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7"/>
  </bookViews>
  <sheets>
    <sheet name="01-01-2020" sheetId="3" r:id="rId1"/>
    <sheet name="02-01-2020" sheetId="11" r:id="rId2"/>
    <sheet name="03-01-2020" sheetId="12" r:id="rId3"/>
    <sheet name="06-01-2020" sheetId="13" r:id="rId4"/>
    <sheet name="07-01-2020" sheetId="14" r:id="rId5"/>
    <sheet name="08-01-2020" sheetId="15" r:id="rId6"/>
    <sheet name="09-01-2020" sheetId="16" r:id="rId7"/>
    <sheet name="10-01-2020" sheetId="17" r:id="rId8"/>
  </sheets>
  <definedNames>
    <definedName name="_xlnm._FilterDatabase" localSheetId="0" hidden="1">'01-01-2020'!$A$5:$Q$30</definedName>
    <definedName name="_xlnm._FilterDatabase" localSheetId="1" hidden="1">'02-01-2020'!$A$5:$P$30</definedName>
    <definedName name="_xlnm._FilterDatabase" localSheetId="2" hidden="1">'03-01-2020'!$A$5:$P$32</definedName>
    <definedName name="_xlnm._FilterDatabase" localSheetId="3" hidden="1">'06-01-2020'!$A$5:$P$34</definedName>
    <definedName name="_xlnm._FilterDatabase" localSheetId="4" hidden="1">'07-01-2020'!$A$5:$P$38</definedName>
    <definedName name="_xlnm._FilterDatabase" localSheetId="5" hidden="1">'08-01-2020'!$A$5:$P$39</definedName>
    <definedName name="_xlnm._FilterDatabase" localSheetId="6" hidden="1">'09-01-2020'!$A$5:$P$28</definedName>
    <definedName name="_xlnm._FilterDatabase" localSheetId="7" hidden="1">'10-01-2020'!$A$5:$P$28</definedName>
  </definedNames>
  <calcPr calcId="124519"/>
</workbook>
</file>

<file path=xl/calcChain.xml><?xml version="1.0" encoding="utf-8"?>
<calcChain xmlns="http://schemas.openxmlformats.org/spreadsheetml/2006/main">
  <c r="A9" i="1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8"/>
  <c r="A7"/>
  <c r="A8" i="16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7"/>
  <c r="A9" i="15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8"/>
  <c r="A7"/>
  <c r="A11" i="13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10"/>
  <c r="A9"/>
  <c r="A8"/>
  <c r="A7"/>
  <c r="A7" i="1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0" i="1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9"/>
  <c r="A8"/>
  <c r="A7"/>
  <c r="F3"/>
  <c r="F3" i="12" l="1"/>
  <c r="F3" i="13" s="1"/>
  <c r="F3" i="14" l="1"/>
  <c r="F3" i="15" s="1"/>
  <c r="F3" i="16" s="1"/>
  <c r="F3" i="17" s="1"/>
</calcChain>
</file>

<file path=xl/sharedStrings.xml><?xml version="1.0" encoding="utf-8"?>
<sst xmlns="http://schemas.openxmlformats.org/spreadsheetml/2006/main" count="1240" uniqueCount="63">
  <si>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</si>
  <si>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</si>
  <si>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</si>
  <si>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</si>
  <si>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</si>
  <si>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</si>
  <si>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</si>
  <si>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</si>
  <si>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</si>
  <si>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</si>
  <si>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</si>
  <si>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</si>
  <si>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</si>
  <si>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</si>
  <si>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</si>
  <si>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</si>
  <si>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</si>
  <si>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</si>
  <si>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Indian Bank CD (11 MAR 2020)</t>
  </si>
  <si>
    <t>INE562A16JK9</t>
  </si>
  <si>
    <t>IDBI Mutual Fund</t>
  </si>
  <si>
    <t>IDBI LIQUID FUND</t>
  </si>
  <si>
    <t>T+0</t>
  </si>
  <si>
    <t>Kotak Mahindra Bank CD (23 MAR 2020)</t>
  </si>
  <si>
    <t>INE237A169J1</t>
  </si>
  <si>
    <t>TREPS - 02JAN2020</t>
  </si>
  <si>
    <t>IDBI DIVERSIFIED EQUITY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</si>
  <si>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</si>
  <si>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</si>
  <si>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</si>
  <si>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</si>
  <si>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</si>
  <si>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</si>
  <si>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</si>
  <si>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</si>
  <si>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</si>
  <si>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</si>
  <si>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</si>
  <si>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</si>
  <si>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</si>
  <si>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</si>
  <si>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</si>
  <si>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</si>
  <si>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</si>
  <si>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</si>
  <si>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</si>
  <si>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</si>
  <si>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TREPS - 03JAN2020</t>
  </si>
  <si>
    <t>TREPS - 06JAN2020</t>
  </si>
  <si>
    <t>Dalmia Cement (Bharat) Limited (27 MAR 2020)</t>
  </si>
  <si>
    <t>INE755K14BM6</t>
  </si>
  <si>
    <t>TREPS - 07JAN2020</t>
  </si>
  <si>
    <t>070 DCMB 17032020</t>
  </si>
  <si>
    <t>IN002019U066</t>
  </si>
  <si>
    <t>T+1</t>
  </si>
  <si>
    <t>TREPS - 08JAN2020</t>
  </si>
  <si>
    <t>INTERSCHEME</t>
  </si>
  <si>
    <t>7.32 NTPC Limited NCD (17 JUL 2029)</t>
  </si>
  <si>
    <t>INE733E07KL3</t>
  </si>
  <si>
    <t>TREPS - 09JAN2020</t>
  </si>
  <si>
    <t>TREPS - 10JAN2020</t>
  </si>
  <si>
    <t>TREPS - 13JAN2020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</si>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</sst>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0" fontId="0" fillId="0" borderId="1" xfId="0" applyNumberFormat="1" applyBorder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50"/>
  <sheetViews>
    <sheetView workbookViewId="0">
      <selection activeCell="J14" sqref="J14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9">
        <v>43831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18</v>
      </c>
      <c r="C6" s="32" t="s">
        <v>19</v>
      </c>
      <c r="D6" s="32" t="s">
        <v>20</v>
      </c>
      <c r="E6" s="32" t="s">
        <v>21</v>
      </c>
      <c r="F6" s="40">
        <v>43901</v>
      </c>
      <c r="G6" s="34">
        <v>70</v>
      </c>
      <c r="H6" s="32" t="s">
        <v>22</v>
      </c>
      <c r="I6" s="41">
        <v>43831</v>
      </c>
      <c r="J6" s="41">
        <v>43831</v>
      </c>
      <c r="K6" s="41">
        <v>43831</v>
      </c>
      <c r="L6" s="35">
        <v>2500000</v>
      </c>
      <c r="M6" s="17">
        <v>247602000</v>
      </c>
      <c r="N6" s="20">
        <v>99.040800000000004</v>
      </c>
      <c r="O6" s="30">
        <v>5.0638180000000005E-2</v>
      </c>
      <c r="P6" s="32" t="s">
        <v>17</v>
      </c>
      <c r="Q6" s="10"/>
    </row>
    <row r="7" spans="1:17" s="2" customFormat="1">
      <c r="A7" s="32">
        <v>2</v>
      </c>
      <c r="B7" s="32" t="s">
        <v>18</v>
      </c>
      <c r="C7" s="32" t="s">
        <v>19</v>
      </c>
      <c r="D7" s="32" t="s">
        <v>20</v>
      </c>
      <c r="E7" s="32" t="s">
        <v>21</v>
      </c>
      <c r="F7" s="40">
        <v>43901</v>
      </c>
      <c r="G7" s="34">
        <v>70</v>
      </c>
      <c r="H7" s="32" t="s">
        <v>22</v>
      </c>
      <c r="I7" s="41">
        <v>43831</v>
      </c>
      <c r="J7" s="41">
        <v>43831</v>
      </c>
      <c r="K7" s="41">
        <v>43831</v>
      </c>
      <c r="L7" s="35">
        <v>2500000</v>
      </c>
      <c r="M7" s="17">
        <v>247616000</v>
      </c>
      <c r="N7" s="20">
        <v>99.040800000000004</v>
      </c>
      <c r="O7" s="30">
        <v>5.0638180000000005E-2</v>
      </c>
      <c r="P7" s="32" t="s">
        <v>17</v>
      </c>
      <c r="Q7" s="10"/>
    </row>
    <row r="8" spans="1:17" s="2" customFormat="1">
      <c r="A8" s="32">
        <v>3</v>
      </c>
      <c r="B8" s="32" t="s">
        <v>23</v>
      </c>
      <c r="C8" s="32" t="s">
        <v>24</v>
      </c>
      <c r="D8" s="32" t="s">
        <v>20</v>
      </c>
      <c r="E8" s="32" t="s">
        <v>21</v>
      </c>
      <c r="F8" s="40">
        <v>43913</v>
      </c>
      <c r="G8" s="34">
        <v>82</v>
      </c>
      <c r="H8" s="32" t="s">
        <v>22</v>
      </c>
      <c r="I8" s="41">
        <v>43831</v>
      </c>
      <c r="J8" s="41">
        <v>43831</v>
      </c>
      <c r="K8" s="41">
        <v>43831</v>
      </c>
      <c r="L8" s="35">
        <v>10000000</v>
      </c>
      <c r="M8" s="17">
        <v>988738000</v>
      </c>
      <c r="N8" s="20">
        <v>98.873800000000003</v>
      </c>
      <c r="O8" s="30">
        <v>5.0700624580365408E-2</v>
      </c>
      <c r="P8" s="32" t="s">
        <v>17</v>
      </c>
      <c r="Q8" s="10"/>
    </row>
    <row r="9" spans="1:17" s="2" customFormat="1">
      <c r="A9" s="32">
        <v>4</v>
      </c>
      <c r="B9" s="32" t="s">
        <v>25</v>
      </c>
      <c r="C9" s="32" t="s">
        <v>62</v>
      </c>
      <c r="D9" s="32" t="s">
        <v>20</v>
      </c>
      <c r="E9" s="32" t="s">
        <v>26</v>
      </c>
      <c r="F9" s="40">
        <v>43832</v>
      </c>
      <c r="G9" s="32">
        <v>1</v>
      </c>
      <c r="H9" s="32" t="s">
        <v>22</v>
      </c>
      <c r="I9" s="41">
        <v>43831</v>
      </c>
      <c r="J9" s="41">
        <v>43831</v>
      </c>
      <c r="K9" s="41">
        <v>43831</v>
      </c>
      <c r="L9" s="35">
        <v>206683704</v>
      </c>
      <c r="M9" s="17">
        <v>206656963.25999999</v>
      </c>
      <c r="N9" s="20">
        <v>99.987061999999995</v>
      </c>
      <c r="O9" s="30">
        <v>4.7229794199999994E-2</v>
      </c>
      <c r="P9" s="32" t="s">
        <v>17</v>
      </c>
      <c r="Q9" s="10"/>
    </row>
    <row r="10" spans="1:17" s="2" customFormat="1">
      <c r="A10" s="32">
        <v>5</v>
      </c>
      <c r="B10" s="32" t="s">
        <v>25</v>
      </c>
      <c r="C10" s="32" t="s">
        <v>62</v>
      </c>
      <c r="D10" s="32" t="s">
        <v>20</v>
      </c>
      <c r="E10" s="32" t="s">
        <v>27</v>
      </c>
      <c r="F10" s="40">
        <v>43832</v>
      </c>
      <c r="G10" s="34">
        <v>1</v>
      </c>
      <c r="H10" s="32" t="s">
        <v>22</v>
      </c>
      <c r="I10" s="41">
        <v>43831</v>
      </c>
      <c r="J10" s="41">
        <v>43831</v>
      </c>
      <c r="K10" s="41">
        <v>43831</v>
      </c>
      <c r="L10" s="35">
        <v>8395775</v>
      </c>
      <c r="M10" s="17">
        <v>8394688.75</v>
      </c>
      <c r="N10" s="20">
        <v>99.987061999999995</v>
      </c>
      <c r="O10" s="30">
        <v>4.7229794199999994E-2</v>
      </c>
      <c r="P10" s="32" t="s">
        <v>17</v>
      </c>
      <c r="Q10" s="10"/>
    </row>
    <row r="11" spans="1:17" s="2" customFormat="1">
      <c r="A11" s="32">
        <v>6</v>
      </c>
      <c r="B11" s="32" t="s">
        <v>25</v>
      </c>
      <c r="C11" s="32" t="s">
        <v>62</v>
      </c>
      <c r="D11" s="32" t="s">
        <v>20</v>
      </c>
      <c r="E11" s="32" t="s">
        <v>28</v>
      </c>
      <c r="F11" s="40">
        <v>43832</v>
      </c>
      <c r="G11" s="34">
        <v>1</v>
      </c>
      <c r="H11" s="32" t="s">
        <v>22</v>
      </c>
      <c r="I11" s="41">
        <v>43831</v>
      </c>
      <c r="J11" s="41">
        <v>43831</v>
      </c>
      <c r="K11" s="41">
        <v>43831</v>
      </c>
      <c r="L11" s="35">
        <v>258340641</v>
      </c>
      <c r="M11" s="17">
        <v>258307216.88999999</v>
      </c>
      <c r="N11" s="20">
        <v>99.987061999999995</v>
      </c>
      <c r="O11" s="30">
        <v>4.7229794199999994E-2</v>
      </c>
      <c r="P11" s="32" t="s">
        <v>17</v>
      </c>
      <c r="Q11" s="10"/>
    </row>
    <row r="12" spans="1:17" s="2" customFormat="1">
      <c r="A12" s="32">
        <v>7</v>
      </c>
      <c r="B12" s="32" t="s">
        <v>25</v>
      </c>
      <c r="C12" s="32" t="s">
        <v>62</v>
      </c>
      <c r="D12" s="32" t="s">
        <v>20</v>
      </c>
      <c r="E12" s="32" t="s">
        <v>29</v>
      </c>
      <c r="F12" s="40">
        <v>43832</v>
      </c>
      <c r="G12" s="34">
        <v>1</v>
      </c>
      <c r="H12" s="32" t="s">
        <v>22</v>
      </c>
      <c r="I12" s="41">
        <v>43831</v>
      </c>
      <c r="J12" s="41">
        <v>43831</v>
      </c>
      <c r="K12" s="41">
        <v>43831</v>
      </c>
      <c r="L12" s="35">
        <v>18850315</v>
      </c>
      <c r="M12" s="17">
        <v>18847876.149999999</v>
      </c>
      <c r="N12" s="20">
        <v>99.987061999999995</v>
      </c>
      <c r="O12" s="30">
        <v>4.7229794199999994E-2</v>
      </c>
      <c r="P12" s="32" t="s">
        <v>17</v>
      </c>
      <c r="Q12" s="10"/>
    </row>
    <row r="13" spans="1:17" s="2" customFormat="1">
      <c r="A13" s="32">
        <v>8</v>
      </c>
      <c r="B13" s="32" t="s">
        <v>25</v>
      </c>
      <c r="C13" s="32" t="s">
        <v>62</v>
      </c>
      <c r="D13" s="32" t="s">
        <v>20</v>
      </c>
      <c r="E13" s="32" t="s">
        <v>30</v>
      </c>
      <c r="F13" s="40">
        <v>43832</v>
      </c>
      <c r="G13" s="34">
        <v>1</v>
      </c>
      <c r="H13" s="32" t="s">
        <v>22</v>
      </c>
      <c r="I13" s="41">
        <v>43831</v>
      </c>
      <c r="J13" s="41">
        <v>43831</v>
      </c>
      <c r="K13" s="41">
        <v>43831</v>
      </c>
      <c r="L13" s="35">
        <v>34287573</v>
      </c>
      <c r="M13" s="17">
        <v>34283136.869999997</v>
      </c>
      <c r="N13" s="20">
        <v>99.987061999999995</v>
      </c>
      <c r="O13" s="30">
        <v>4.7229794199999994E-2</v>
      </c>
      <c r="P13" s="32" t="s">
        <v>17</v>
      </c>
      <c r="Q13" s="10"/>
    </row>
    <row r="14" spans="1:17" s="2" customFormat="1">
      <c r="A14" s="32">
        <v>9</v>
      </c>
      <c r="B14" s="6" t="s">
        <v>25</v>
      </c>
      <c r="C14" s="32" t="s">
        <v>62</v>
      </c>
      <c r="D14" s="6" t="s">
        <v>20</v>
      </c>
      <c r="E14" s="6" t="s">
        <v>31</v>
      </c>
      <c r="F14" s="41">
        <v>43832</v>
      </c>
      <c r="G14" s="34">
        <v>1</v>
      </c>
      <c r="H14" s="7" t="s">
        <v>22</v>
      </c>
      <c r="I14" s="41">
        <v>43831</v>
      </c>
      <c r="J14" s="41">
        <v>43831</v>
      </c>
      <c r="K14" s="41">
        <v>43831</v>
      </c>
      <c r="L14" s="16">
        <v>2385</v>
      </c>
      <c r="M14" s="8">
        <v>2384.69</v>
      </c>
      <c r="N14" s="9">
        <v>99.987061999999995</v>
      </c>
      <c r="O14" s="31">
        <v>4.7229794199999994E-2</v>
      </c>
      <c r="P14" s="32" t="s">
        <v>17</v>
      </c>
      <c r="Q14" s="10"/>
    </row>
    <row r="15" spans="1:17" s="2" customFormat="1">
      <c r="A15" s="32">
        <v>10</v>
      </c>
      <c r="B15" s="6" t="s">
        <v>25</v>
      </c>
      <c r="C15" s="32" t="s">
        <v>62</v>
      </c>
      <c r="D15" s="6" t="s">
        <v>20</v>
      </c>
      <c r="E15" s="6" t="s">
        <v>32</v>
      </c>
      <c r="F15" s="41">
        <v>43832</v>
      </c>
      <c r="G15" s="34">
        <v>1</v>
      </c>
      <c r="H15" s="7" t="s">
        <v>22</v>
      </c>
      <c r="I15" s="41">
        <v>43831</v>
      </c>
      <c r="J15" s="41">
        <v>43831</v>
      </c>
      <c r="K15" s="41">
        <v>43831</v>
      </c>
      <c r="L15" s="16">
        <v>60269642</v>
      </c>
      <c r="M15" s="8">
        <v>60261844.310000002</v>
      </c>
      <c r="N15" s="9">
        <v>99.987061999999995</v>
      </c>
      <c r="O15" s="31">
        <v>4.7229794199999994E-2</v>
      </c>
      <c r="P15" s="32" t="s">
        <v>17</v>
      </c>
      <c r="Q15" s="10"/>
    </row>
    <row r="16" spans="1:17" s="2" customFormat="1">
      <c r="A16" s="32">
        <v>11</v>
      </c>
      <c r="B16" s="6" t="s">
        <v>25</v>
      </c>
      <c r="C16" s="32" t="s">
        <v>62</v>
      </c>
      <c r="D16" s="6" t="s">
        <v>20</v>
      </c>
      <c r="E16" s="6" t="s">
        <v>33</v>
      </c>
      <c r="F16" s="41">
        <v>43832</v>
      </c>
      <c r="G16" s="34">
        <v>1</v>
      </c>
      <c r="H16" s="7" t="s">
        <v>22</v>
      </c>
      <c r="I16" s="41">
        <v>43831</v>
      </c>
      <c r="J16" s="41">
        <v>43831</v>
      </c>
      <c r="K16" s="41">
        <v>43831</v>
      </c>
      <c r="L16" s="16">
        <v>20904601</v>
      </c>
      <c r="M16" s="8">
        <v>20901896.359999999</v>
      </c>
      <c r="N16" s="9">
        <v>99.987061999999995</v>
      </c>
      <c r="O16" s="31">
        <v>4.7229794199999994E-2</v>
      </c>
      <c r="P16" s="32" t="s">
        <v>17</v>
      </c>
      <c r="Q16" s="10"/>
    </row>
    <row r="17" spans="1:17" s="2" customFormat="1">
      <c r="A17" s="32">
        <v>12</v>
      </c>
      <c r="B17" s="6" t="s">
        <v>25</v>
      </c>
      <c r="C17" s="32" t="s">
        <v>62</v>
      </c>
      <c r="D17" s="6" t="s">
        <v>20</v>
      </c>
      <c r="E17" s="6" t="s">
        <v>34</v>
      </c>
      <c r="F17" s="41">
        <v>43832</v>
      </c>
      <c r="G17" s="34">
        <v>1</v>
      </c>
      <c r="H17" s="7" t="s">
        <v>22</v>
      </c>
      <c r="I17" s="41">
        <v>43831</v>
      </c>
      <c r="J17" s="41">
        <v>43831</v>
      </c>
      <c r="K17" s="41">
        <v>43831</v>
      </c>
      <c r="L17" s="16">
        <v>55741631</v>
      </c>
      <c r="M17" s="8">
        <v>55734419.149999999</v>
      </c>
      <c r="N17" s="9">
        <v>99.987061999999995</v>
      </c>
      <c r="O17" s="31">
        <v>4.7229794199999994E-2</v>
      </c>
      <c r="P17" s="32" t="s">
        <v>17</v>
      </c>
      <c r="Q17" s="10"/>
    </row>
    <row r="18" spans="1:17" s="2" customFormat="1">
      <c r="A18" s="32">
        <v>13</v>
      </c>
      <c r="B18" s="6" t="s">
        <v>25</v>
      </c>
      <c r="C18" s="32" t="s">
        <v>62</v>
      </c>
      <c r="D18" s="6" t="s">
        <v>20</v>
      </c>
      <c r="E18" s="6" t="s">
        <v>35</v>
      </c>
      <c r="F18" s="41">
        <v>43832</v>
      </c>
      <c r="G18" s="34">
        <v>1</v>
      </c>
      <c r="H18" s="7" t="s">
        <v>22</v>
      </c>
      <c r="I18" s="41">
        <v>43831</v>
      </c>
      <c r="J18" s="41">
        <v>43831</v>
      </c>
      <c r="K18" s="41">
        <v>43831</v>
      </c>
      <c r="L18" s="16">
        <v>23727599</v>
      </c>
      <c r="M18" s="8">
        <v>23724529.120000001</v>
      </c>
      <c r="N18" s="9">
        <v>99.987061999999995</v>
      </c>
      <c r="O18" s="31">
        <v>4.7229794199999994E-2</v>
      </c>
      <c r="P18" s="32" t="s">
        <v>17</v>
      </c>
      <c r="Q18" s="10"/>
    </row>
    <row r="19" spans="1:17" s="2" customFormat="1">
      <c r="A19" s="32">
        <v>14</v>
      </c>
      <c r="B19" s="6" t="s">
        <v>25</v>
      </c>
      <c r="C19" s="32" t="s">
        <v>62</v>
      </c>
      <c r="D19" s="6" t="s">
        <v>20</v>
      </c>
      <c r="E19" s="6" t="s">
        <v>36</v>
      </c>
      <c r="F19" s="41">
        <v>43832</v>
      </c>
      <c r="G19" s="34">
        <v>1</v>
      </c>
      <c r="H19" s="7" t="s">
        <v>22</v>
      </c>
      <c r="I19" s="41">
        <v>43831</v>
      </c>
      <c r="J19" s="41">
        <v>43831</v>
      </c>
      <c r="K19" s="41">
        <v>43831</v>
      </c>
      <c r="L19" s="16">
        <v>115056066</v>
      </c>
      <c r="M19" s="8">
        <v>115041180.05</v>
      </c>
      <c r="N19" s="9">
        <v>99.987061999999995</v>
      </c>
      <c r="O19" s="31">
        <v>4.7229794199999994E-2</v>
      </c>
      <c r="P19" s="32" t="s">
        <v>17</v>
      </c>
      <c r="Q19" s="10"/>
    </row>
    <row r="20" spans="1:17" s="2" customFormat="1">
      <c r="A20" s="32">
        <v>15</v>
      </c>
      <c r="B20" s="6" t="s">
        <v>25</v>
      </c>
      <c r="C20" s="32" t="s">
        <v>62</v>
      </c>
      <c r="D20" s="6" t="s">
        <v>20</v>
      </c>
      <c r="E20" s="6" t="s">
        <v>37</v>
      </c>
      <c r="F20" s="41">
        <v>43832</v>
      </c>
      <c r="G20" s="34">
        <v>1</v>
      </c>
      <c r="H20" s="7" t="s">
        <v>22</v>
      </c>
      <c r="I20" s="41">
        <v>43831</v>
      </c>
      <c r="J20" s="41">
        <v>43831</v>
      </c>
      <c r="K20" s="41">
        <v>43831</v>
      </c>
      <c r="L20" s="16">
        <v>4798371</v>
      </c>
      <c r="M20" s="8">
        <v>4797750.1900000004</v>
      </c>
      <c r="N20" s="9">
        <v>99.987061999999995</v>
      </c>
      <c r="O20" s="31">
        <v>4.7229794199999994E-2</v>
      </c>
      <c r="P20" s="32" t="s">
        <v>17</v>
      </c>
      <c r="Q20" s="10"/>
    </row>
    <row r="21" spans="1:17" s="2" customFormat="1">
      <c r="A21" s="32">
        <v>16</v>
      </c>
      <c r="B21" s="6" t="s">
        <v>25</v>
      </c>
      <c r="C21" s="32" t="s">
        <v>62</v>
      </c>
      <c r="D21" s="6" t="s">
        <v>20</v>
      </c>
      <c r="E21" s="6" t="s">
        <v>21</v>
      </c>
      <c r="F21" s="41">
        <v>43832</v>
      </c>
      <c r="G21" s="34">
        <v>1</v>
      </c>
      <c r="H21" s="7" t="s">
        <v>22</v>
      </c>
      <c r="I21" s="41">
        <v>43831</v>
      </c>
      <c r="J21" s="41">
        <v>43831</v>
      </c>
      <c r="K21" s="41">
        <v>43831</v>
      </c>
      <c r="L21" s="16">
        <v>1775516478</v>
      </c>
      <c r="M21" s="8">
        <v>1775286761.6800001</v>
      </c>
      <c r="N21" s="9">
        <v>99.987061999999995</v>
      </c>
      <c r="O21" s="31">
        <v>4.7229794199999994E-2</v>
      </c>
      <c r="P21" s="32" t="s">
        <v>17</v>
      </c>
      <c r="Q21" s="10"/>
    </row>
    <row r="22" spans="1:17" s="2" customFormat="1">
      <c r="A22" s="32">
        <v>17</v>
      </c>
      <c r="B22" s="6" t="s">
        <v>25</v>
      </c>
      <c r="C22" s="32" t="s">
        <v>62</v>
      </c>
      <c r="D22" s="6" t="s">
        <v>20</v>
      </c>
      <c r="E22" s="6" t="s">
        <v>38</v>
      </c>
      <c r="F22" s="41">
        <v>43832</v>
      </c>
      <c r="G22" s="34">
        <v>1</v>
      </c>
      <c r="H22" s="7" t="s">
        <v>22</v>
      </c>
      <c r="I22" s="41">
        <v>43831</v>
      </c>
      <c r="J22" s="41">
        <v>43831</v>
      </c>
      <c r="K22" s="41">
        <v>43831</v>
      </c>
      <c r="L22" s="16">
        <v>42276885</v>
      </c>
      <c r="M22" s="8">
        <v>42271415.219999999</v>
      </c>
      <c r="N22" s="9">
        <v>99.987061999999995</v>
      </c>
      <c r="O22" s="31">
        <v>4.7229794199999994E-2</v>
      </c>
      <c r="P22" s="32" t="s">
        <v>17</v>
      </c>
      <c r="Q22" s="10"/>
    </row>
    <row r="23" spans="1:17" s="2" customFormat="1">
      <c r="A23" s="32">
        <v>18</v>
      </c>
      <c r="B23" s="6" t="s">
        <v>25</v>
      </c>
      <c r="C23" s="32" t="s">
        <v>62</v>
      </c>
      <c r="D23" s="6" t="s">
        <v>20</v>
      </c>
      <c r="E23" s="6" t="s">
        <v>39</v>
      </c>
      <c r="F23" s="41">
        <v>43832</v>
      </c>
      <c r="G23" s="34">
        <v>1</v>
      </c>
      <c r="H23" s="7" t="s">
        <v>22</v>
      </c>
      <c r="I23" s="41">
        <v>43831</v>
      </c>
      <c r="J23" s="41">
        <v>43831</v>
      </c>
      <c r="K23" s="41">
        <v>43831</v>
      </c>
      <c r="L23" s="16">
        <v>3662155</v>
      </c>
      <c r="M23" s="8">
        <v>3661681.19</v>
      </c>
      <c r="N23" s="9">
        <v>99.987061999999995</v>
      </c>
      <c r="O23" s="31">
        <v>4.7229794199999994E-2</v>
      </c>
      <c r="P23" s="32" t="s">
        <v>17</v>
      </c>
      <c r="Q23" s="10"/>
    </row>
    <row r="24" spans="1:17" s="2" customFormat="1">
      <c r="A24" s="32">
        <v>19</v>
      </c>
      <c r="B24" s="6" t="s">
        <v>25</v>
      </c>
      <c r="C24" s="32" t="s">
        <v>62</v>
      </c>
      <c r="D24" s="6" t="s">
        <v>20</v>
      </c>
      <c r="E24" s="6" t="s">
        <v>40</v>
      </c>
      <c r="F24" s="41">
        <v>43832</v>
      </c>
      <c r="G24" s="34">
        <v>1</v>
      </c>
      <c r="H24" s="7" t="s">
        <v>22</v>
      </c>
      <c r="I24" s="41">
        <v>43831</v>
      </c>
      <c r="J24" s="41">
        <v>43831</v>
      </c>
      <c r="K24" s="41">
        <v>43831</v>
      </c>
      <c r="L24" s="16">
        <v>734755</v>
      </c>
      <c r="M24" s="8">
        <v>734659.94</v>
      </c>
      <c r="N24" s="9">
        <v>99.987061999999995</v>
      </c>
      <c r="O24" s="31">
        <v>4.7229794199999994E-2</v>
      </c>
      <c r="P24" s="32" t="s">
        <v>17</v>
      </c>
      <c r="Q24" s="10"/>
    </row>
    <row r="25" spans="1:17" s="2" customFormat="1">
      <c r="A25" s="32">
        <v>20</v>
      </c>
      <c r="B25" s="6" t="s">
        <v>25</v>
      </c>
      <c r="C25" s="32" t="s">
        <v>62</v>
      </c>
      <c r="D25" s="6" t="s">
        <v>20</v>
      </c>
      <c r="E25" s="6" t="s">
        <v>41</v>
      </c>
      <c r="F25" s="41">
        <v>43832</v>
      </c>
      <c r="G25" s="34">
        <v>1</v>
      </c>
      <c r="H25" s="7" t="s">
        <v>22</v>
      </c>
      <c r="I25" s="41">
        <v>43831</v>
      </c>
      <c r="J25" s="41">
        <v>43831</v>
      </c>
      <c r="K25" s="41">
        <v>43831</v>
      </c>
      <c r="L25" s="16">
        <v>16598217</v>
      </c>
      <c r="M25" s="8">
        <v>16596069.52</v>
      </c>
      <c r="N25" s="9">
        <v>99.987061999999995</v>
      </c>
      <c r="O25" s="31">
        <v>4.7229794199999994E-2</v>
      </c>
      <c r="P25" s="32" t="s">
        <v>17</v>
      </c>
      <c r="Q25" s="10"/>
    </row>
    <row r="26" spans="1:17" s="2" customFormat="1">
      <c r="A26" s="32">
        <v>21</v>
      </c>
      <c r="B26" s="6" t="s">
        <v>25</v>
      </c>
      <c r="C26" s="32" t="s">
        <v>62</v>
      </c>
      <c r="D26" s="6" t="s">
        <v>20</v>
      </c>
      <c r="E26" s="6" t="s">
        <v>42</v>
      </c>
      <c r="F26" s="41">
        <v>43832</v>
      </c>
      <c r="G26" s="34">
        <v>1</v>
      </c>
      <c r="H26" s="7" t="s">
        <v>22</v>
      </c>
      <c r="I26" s="41">
        <v>43831</v>
      </c>
      <c r="J26" s="41">
        <v>43831</v>
      </c>
      <c r="K26" s="41">
        <v>43831</v>
      </c>
      <c r="L26" s="16">
        <v>66086028</v>
      </c>
      <c r="M26" s="8">
        <v>66077477.789999999</v>
      </c>
      <c r="N26" s="9">
        <v>99.987061999999995</v>
      </c>
      <c r="O26" s="31">
        <v>4.7229794199999994E-2</v>
      </c>
      <c r="P26" s="32" t="s">
        <v>17</v>
      </c>
      <c r="Q26" s="10"/>
    </row>
    <row r="27" spans="1:17" s="2" customFormat="1">
      <c r="A27" s="32">
        <v>22</v>
      </c>
      <c r="B27" s="6" t="s">
        <v>25</v>
      </c>
      <c r="C27" s="32" t="s">
        <v>62</v>
      </c>
      <c r="D27" s="6" t="s">
        <v>20</v>
      </c>
      <c r="E27" s="6" t="s">
        <v>43</v>
      </c>
      <c r="F27" s="41">
        <v>43832</v>
      </c>
      <c r="G27" s="34">
        <v>1</v>
      </c>
      <c r="H27" s="7" t="s">
        <v>22</v>
      </c>
      <c r="I27" s="41">
        <v>43831</v>
      </c>
      <c r="J27" s="41">
        <v>43831</v>
      </c>
      <c r="K27" s="41">
        <v>43831</v>
      </c>
      <c r="L27" s="16">
        <v>35593625</v>
      </c>
      <c r="M27" s="8">
        <v>35589019.899999999</v>
      </c>
      <c r="N27" s="9">
        <v>99.987061999999995</v>
      </c>
      <c r="O27" s="31">
        <v>4.7229794199999994E-2</v>
      </c>
      <c r="P27" s="32" t="s">
        <v>17</v>
      </c>
      <c r="Q27" s="10"/>
    </row>
    <row r="28" spans="1:17" s="2" customFormat="1">
      <c r="A28" s="32">
        <v>23</v>
      </c>
      <c r="B28" s="6" t="s">
        <v>25</v>
      </c>
      <c r="C28" s="32" t="s">
        <v>62</v>
      </c>
      <c r="D28" s="6" t="s">
        <v>20</v>
      </c>
      <c r="E28" s="6" t="s">
        <v>44</v>
      </c>
      <c r="F28" s="41">
        <v>43832</v>
      </c>
      <c r="G28" s="34">
        <v>1</v>
      </c>
      <c r="H28" s="7" t="s">
        <v>22</v>
      </c>
      <c r="I28" s="41">
        <v>43831</v>
      </c>
      <c r="J28" s="41">
        <v>43831</v>
      </c>
      <c r="K28" s="41">
        <v>43831</v>
      </c>
      <c r="L28" s="16">
        <v>76269479</v>
      </c>
      <c r="M28" s="8">
        <v>76259611.25</v>
      </c>
      <c r="N28" s="9">
        <v>99.987061999999995</v>
      </c>
      <c r="O28" s="31">
        <v>4.7229794199999994E-2</v>
      </c>
      <c r="P28" s="32" t="s">
        <v>17</v>
      </c>
      <c r="Q28" s="10"/>
    </row>
    <row r="29" spans="1:17" s="2" customFormat="1">
      <c r="A29" s="32">
        <v>24</v>
      </c>
      <c r="B29" s="6" t="s">
        <v>25</v>
      </c>
      <c r="C29" s="32" t="s">
        <v>62</v>
      </c>
      <c r="D29" s="6" t="s">
        <v>20</v>
      </c>
      <c r="E29" s="6" t="s">
        <v>45</v>
      </c>
      <c r="F29" s="41">
        <v>43832</v>
      </c>
      <c r="G29" s="34">
        <v>1</v>
      </c>
      <c r="H29" s="7" t="s">
        <v>22</v>
      </c>
      <c r="I29" s="41">
        <v>43831</v>
      </c>
      <c r="J29" s="41">
        <v>43831</v>
      </c>
      <c r="K29" s="41">
        <v>43831</v>
      </c>
      <c r="L29" s="16">
        <v>7070393</v>
      </c>
      <c r="M29" s="8">
        <v>7069478.2300000004</v>
      </c>
      <c r="N29" s="9">
        <v>99.987061999999995</v>
      </c>
      <c r="O29" s="31">
        <v>4.7229794199999994E-2</v>
      </c>
      <c r="P29" s="32" t="s">
        <v>17</v>
      </c>
      <c r="Q29" s="10"/>
    </row>
    <row r="30" spans="1:17" s="2" customFormat="1">
      <c r="A30" s="32">
        <v>25</v>
      </c>
      <c r="B30" s="6" t="s">
        <v>25</v>
      </c>
      <c r="C30" s="32" t="s">
        <v>62</v>
      </c>
      <c r="D30" s="6" t="s">
        <v>20</v>
      </c>
      <c r="E30" s="6" t="s">
        <v>46</v>
      </c>
      <c r="F30" s="41">
        <v>43832</v>
      </c>
      <c r="G30" s="34">
        <v>1</v>
      </c>
      <c r="H30" s="7" t="s">
        <v>22</v>
      </c>
      <c r="I30" s="41">
        <v>43831</v>
      </c>
      <c r="J30" s="41">
        <v>43831</v>
      </c>
      <c r="K30" s="41">
        <v>43831</v>
      </c>
      <c r="L30" s="16">
        <v>522133682</v>
      </c>
      <c r="M30" s="8">
        <v>522066128.33999997</v>
      </c>
      <c r="N30" s="9">
        <v>99.987061999999995</v>
      </c>
      <c r="O30" s="31">
        <v>4.7229794199999994E-2</v>
      </c>
      <c r="P30" s="32" t="s">
        <v>17</v>
      </c>
      <c r="Q30" s="10"/>
    </row>
    <row r="31" spans="1:17" s="2" customFormat="1">
      <c r="A31" s="32"/>
      <c r="B31" s="6"/>
      <c r="C31" s="6"/>
      <c r="D31" s="6"/>
      <c r="E31" s="6"/>
      <c r="F31" s="25"/>
      <c r="G31" s="34"/>
      <c r="H31" s="7"/>
      <c r="I31" s="26"/>
      <c r="J31" s="26"/>
      <c r="K31" s="26"/>
      <c r="L31" s="16"/>
      <c r="M31" s="8"/>
      <c r="N31" s="9"/>
      <c r="O31" s="31"/>
      <c r="P31" s="32"/>
      <c r="Q31" s="10"/>
    </row>
    <row r="32" spans="1:17" s="2" customFormat="1">
      <c r="A32" s="32"/>
      <c r="B32" s="6"/>
      <c r="C32" s="6"/>
      <c r="D32" s="6"/>
      <c r="E32" s="6"/>
      <c r="F32" s="25"/>
      <c r="G32" s="34"/>
      <c r="H32" s="7"/>
      <c r="I32" s="26"/>
      <c r="J32" s="26"/>
      <c r="K32" s="26"/>
      <c r="L32" s="16"/>
      <c r="M32" s="8"/>
      <c r="N32" s="9"/>
      <c r="O32" s="31"/>
      <c r="P32" s="32"/>
      <c r="Q32" s="10"/>
    </row>
    <row r="33" spans="1:17" s="2" customFormat="1">
      <c r="A33" s="32"/>
      <c r="B33" s="6"/>
      <c r="C33" s="6"/>
      <c r="D33" s="6"/>
      <c r="E33" s="6"/>
      <c r="F33" s="25"/>
      <c r="G33" s="34"/>
      <c r="H33" s="7"/>
      <c r="I33" s="26"/>
      <c r="J33" s="26"/>
      <c r="K33" s="26"/>
      <c r="L33" s="16"/>
      <c r="M33" s="8"/>
      <c r="N33" s="9"/>
      <c r="O33" s="31"/>
      <c r="P33" s="32"/>
      <c r="Q33" s="10"/>
    </row>
    <row r="34" spans="1:17" s="2" customFormat="1">
      <c r="A34" s="32"/>
      <c r="B34" s="6"/>
      <c r="C34" s="6"/>
      <c r="D34" s="6"/>
      <c r="E34" s="6"/>
      <c r="F34" s="25"/>
      <c r="G34" s="34"/>
      <c r="H34" s="7"/>
      <c r="I34" s="26"/>
      <c r="J34" s="26"/>
      <c r="K34" s="26"/>
      <c r="L34" s="16"/>
      <c r="M34" s="8"/>
      <c r="N34" s="9"/>
      <c r="O34" s="31"/>
      <c r="P34" s="32"/>
      <c r="Q34" s="10"/>
    </row>
    <row r="35" spans="1:17" s="2" customFormat="1">
      <c r="A35" s="32"/>
      <c r="B35" s="6"/>
      <c r="C35" s="6"/>
      <c r="D35" s="6"/>
      <c r="E35" s="6"/>
      <c r="F35" s="25"/>
      <c r="G35" s="34"/>
      <c r="H35" s="7"/>
      <c r="I35" s="26"/>
      <c r="J35" s="26"/>
      <c r="K35" s="26"/>
      <c r="L35" s="16"/>
      <c r="M35" s="8"/>
      <c r="N35" s="9"/>
      <c r="O35" s="31"/>
      <c r="P35" s="32"/>
      <c r="Q35" s="10"/>
    </row>
    <row r="36" spans="1:17" s="2" customFormat="1">
      <c r="A36" s="32"/>
      <c r="B36" s="6"/>
      <c r="C36" s="6"/>
      <c r="D36" s="6"/>
      <c r="E36" s="6"/>
      <c r="F36" s="25"/>
      <c r="G36" s="34"/>
      <c r="H36" s="7"/>
      <c r="I36" s="26"/>
      <c r="J36" s="26"/>
      <c r="K36" s="26"/>
      <c r="L36" s="16"/>
      <c r="M36" s="8"/>
      <c r="N36" s="9"/>
      <c r="O36" s="31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  <row r="50" spans="1:17" s="2" customFormat="1">
      <c r="A50" s="32"/>
      <c r="B50" s="6"/>
      <c r="C50" s="6"/>
      <c r="D50" s="6"/>
      <c r="E50" s="6"/>
      <c r="F50" s="25"/>
      <c r="G50" s="34"/>
      <c r="H50" s="7"/>
      <c r="I50" s="26"/>
      <c r="J50" s="26"/>
      <c r="K50" s="26"/>
      <c r="L50" s="16"/>
      <c r="M50" s="8"/>
      <c r="N50" s="9"/>
      <c r="O50" s="31"/>
      <c r="P50" s="32"/>
      <c r="Q50" s="10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0"/>
  <sheetViews>
    <sheetView topLeftCell="A5" workbookViewId="0">
      <selection activeCell="C12" sqref="C12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+'01-01-2020'!F3+1</f>
        <v>43832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47</v>
      </c>
      <c r="C6" s="32" t="s">
        <v>62</v>
      </c>
      <c r="D6" s="32" t="s">
        <v>20</v>
      </c>
      <c r="E6" s="32" t="s">
        <v>26</v>
      </c>
      <c r="F6" s="41">
        <v>43833</v>
      </c>
      <c r="G6" s="34">
        <v>1</v>
      </c>
      <c r="H6" s="32" t="s">
        <v>22</v>
      </c>
      <c r="I6" s="41">
        <v>43832</v>
      </c>
      <c r="J6" s="41">
        <v>43832</v>
      </c>
      <c r="K6" s="41">
        <v>43832</v>
      </c>
      <c r="L6" s="35">
        <v>195354420</v>
      </c>
      <c r="M6" s="17">
        <v>195336403.83000001</v>
      </c>
      <c r="N6" s="20">
        <v>99.990777699999995</v>
      </c>
      <c r="O6" s="30">
        <v>3.36644865E-2</v>
      </c>
      <c r="P6" s="32" t="s">
        <v>17</v>
      </c>
    </row>
    <row r="7" spans="1:16">
      <c r="A7" s="32">
        <f>+A6+1</f>
        <v>2</v>
      </c>
      <c r="B7" s="32" t="s">
        <v>47</v>
      </c>
      <c r="C7" s="32" t="s">
        <v>62</v>
      </c>
      <c r="D7" s="32" t="s">
        <v>20</v>
      </c>
      <c r="E7" s="32" t="s">
        <v>27</v>
      </c>
      <c r="F7" s="41">
        <v>43833</v>
      </c>
      <c r="G7" s="32">
        <v>1</v>
      </c>
      <c r="H7" s="32" t="s">
        <v>22</v>
      </c>
      <c r="I7" s="41">
        <v>43832</v>
      </c>
      <c r="J7" s="41">
        <v>43832</v>
      </c>
      <c r="K7" s="41">
        <v>43832</v>
      </c>
      <c r="L7" s="35">
        <v>8395920</v>
      </c>
      <c r="M7" s="17">
        <v>8395145.6999999993</v>
      </c>
      <c r="N7" s="20">
        <v>99.990777699999995</v>
      </c>
      <c r="O7" s="30">
        <v>3.36644865E-2</v>
      </c>
      <c r="P7" s="32" t="s">
        <v>17</v>
      </c>
    </row>
    <row r="8" spans="1:16">
      <c r="A8" s="32">
        <f t="shared" ref="A8:A27" si="0">+A7+1</f>
        <v>3</v>
      </c>
      <c r="B8" s="32" t="s">
        <v>47</v>
      </c>
      <c r="C8" s="32" t="s">
        <v>62</v>
      </c>
      <c r="D8" s="32" t="s">
        <v>20</v>
      </c>
      <c r="E8" s="32" t="s">
        <v>28</v>
      </c>
      <c r="F8" s="41">
        <v>43833</v>
      </c>
      <c r="G8" s="34">
        <v>1</v>
      </c>
      <c r="H8" s="32" t="s">
        <v>22</v>
      </c>
      <c r="I8" s="41">
        <v>43832</v>
      </c>
      <c r="J8" s="41">
        <v>43832</v>
      </c>
      <c r="K8" s="41">
        <v>43832</v>
      </c>
      <c r="L8" s="35">
        <v>253929881</v>
      </c>
      <c r="M8" s="17">
        <v>253906462.81999999</v>
      </c>
      <c r="N8" s="20">
        <v>99.990777699999995</v>
      </c>
      <c r="O8" s="30">
        <v>3.36644865E-2</v>
      </c>
      <c r="P8" s="32" t="s">
        <v>17</v>
      </c>
    </row>
    <row r="9" spans="1:16">
      <c r="A9" s="32">
        <f t="shared" si="0"/>
        <v>4</v>
      </c>
      <c r="B9" s="32" t="s">
        <v>47</v>
      </c>
      <c r="C9" s="32" t="s">
        <v>62</v>
      </c>
      <c r="D9" s="32" t="s">
        <v>20</v>
      </c>
      <c r="E9" s="32" t="s">
        <v>29</v>
      </c>
      <c r="F9" s="41">
        <v>43833</v>
      </c>
      <c r="G9" s="32">
        <v>1</v>
      </c>
      <c r="H9" s="32" t="s">
        <v>22</v>
      </c>
      <c r="I9" s="41">
        <v>43832</v>
      </c>
      <c r="J9" s="41">
        <v>43832</v>
      </c>
      <c r="K9" s="41">
        <v>43832</v>
      </c>
      <c r="L9" s="35">
        <v>27656165</v>
      </c>
      <c r="M9" s="17">
        <v>27653614.469999999</v>
      </c>
      <c r="N9" s="20">
        <v>99.990777699999995</v>
      </c>
      <c r="O9" s="30">
        <v>3.36644865E-2</v>
      </c>
      <c r="P9" s="32" t="s">
        <v>17</v>
      </c>
    </row>
    <row r="10" spans="1:16">
      <c r="A10" s="32">
        <f t="shared" si="0"/>
        <v>5</v>
      </c>
      <c r="B10" s="32" t="s">
        <v>47</v>
      </c>
      <c r="C10" s="32" t="s">
        <v>62</v>
      </c>
      <c r="D10" s="32" t="s">
        <v>20</v>
      </c>
      <c r="E10" s="32" t="s">
        <v>30</v>
      </c>
      <c r="F10" s="41">
        <v>43833</v>
      </c>
      <c r="G10" s="32">
        <v>1</v>
      </c>
      <c r="H10" s="32" t="s">
        <v>22</v>
      </c>
      <c r="I10" s="41">
        <v>43832</v>
      </c>
      <c r="J10" s="41">
        <v>43832</v>
      </c>
      <c r="K10" s="41">
        <v>43832</v>
      </c>
      <c r="L10" s="35">
        <v>34138036</v>
      </c>
      <c r="M10" s="17">
        <v>34134887.689999998</v>
      </c>
      <c r="N10" s="20">
        <v>99.990777699999995</v>
      </c>
      <c r="O10" s="30">
        <v>3.36644865E-2</v>
      </c>
      <c r="P10" s="32" t="s">
        <v>17</v>
      </c>
    </row>
    <row r="11" spans="1:16">
      <c r="A11" s="32">
        <f t="shared" si="0"/>
        <v>6</v>
      </c>
      <c r="B11" s="32" t="s">
        <v>47</v>
      </c>
      <c r="C11" s="32" t="s">
        <v>62</v>
      </c>
      <c r="D11" s="32" t="s">
        <v>20</v>
      </c>
      <c r="E11" s="32" t="s">
        <v>31</v>
      </c>
      <c r="F11" s="41">
        <v>43833</v>
      </c>
      <c r="G11" s="32">
        <v>1</v>
      </c>
      <c r="H11" s="32" t="s">
        <v>22</v>
      </c>
      <c r="I11" s="41">
        <v>43832</v>
      </c>
      <c r="J11" s="41">
        <v>43832</v>
      </c>
      <c r="K11" s="41">
        <v>43832</v>
      </c>
      <c r="L11" s="35">
        <v>48425</v>
      </c>
      <c r="M11" s="17">
        <v>48420.53</v>
      </c>
      <c r="N11" s="20">
        <v>99.990777699999995</v>
      </c>
      <c r="O11" s="30">
        <v>3.36644865E-2</v>
      </c>
      <c r="P11" s="32" t="s">
        <v>17</v>
      </c>
    </row>
    <row r="12" spans="1:16">
      <c r="A12" s="32">
        <f t="shared" si="0"/>
        <v>7</v>
      </c>
      <c r="B12" s="32" t="s">
        <v>47</v>
      </c>
      <c r="C12" s="32" t="s">
        <v>62</v>
      </c>
      <c r="D12" s="32" t="s">
        <v>20</v>
      </c>
      <c r="E12" s="32" t="s">
        <v>32</v>
      </c>
      <c r="F12" s="41">
        <v>43833</v>
      </c>
      <c r="G12" s="32">
        <v>1</v>
      </c>
      <c r="H12" s="32" t="s">
        <v>22</v>
      </c>
      <c r="I12" s="41">
        <v>43832</v>
      </c>
      <c r="J12" s="41">
        <v>43832</v>
      </c>
      <c r="K12" s="41">
        <v>43832</v>
      </c>
      <c r="L12" s="35">
        <v>58434358</v>
      </c>
      <c r="M12" s="17">
        <v>58428969.009999998</v>
      </c>
      <c r="N12" s="20">
        <v>99.990777699999995</v>
      </c>
      <c r="O12" s="30">
        <v>3.36644865E-2</v>
      </c>
      <c r="P12" s="32" t="s">
        <v>17</v>
      </c>
    </row>
    <row r="13" spans="1:16">
      <c r="A13" s="32">
        <f t="shared" si="0"/>
        <v>8</v>
      </c>
      <c r="B13" s="32" t="s">
        <v>47</v>
      </c>
      <c r="C13" s="32" t="s">
        <v>62</v>
      </c>
      <c r="D13" s="32" t="s">
        <v>20</v>
      </c>
      <c r="E13" s="32" t="s">
        <v>33</v>
      </c>
      <c r="F13" s="41">
        <v>43833</v>
      </c>
      <c r="G13" s="32">
        <v>1</v>
      </c>
      <c r="H13" s="32" t="s">
        <v>22</v>
      </c>
      <c r="I13" s="41">
        <v>43832</v>
      </c>
      <c r="J13" s="41">
        <v>43832</v>
      </c>
      <c r="K13" s="41">
        <v>43832</v>
      </c>
      <c r="L13" s="35">
        <v>20901726</v>
      </c>
      <c r="M13" s="17">
        <v>20899798.379999999</v>
      </c>
      <c r="N13" s="20">
        <v>99.990777699999995</v>
      </c>
      <c r="O13" s="30">
        <v>3.36644865E-2</v>
      </c>
      <c r="P13" s="32" t="s">
        <v>17</v>
      </c>
    </row>
    <row r="14" spans="1:16">
      <c r="A14" s="32">
        <f t="shared" si="0"/>
        <v>9</v>
      </c>
      <c r="B14" s="32" t="s">
        <v>47</v>
      </c>
      <c r="C14" s="32" t="s">
        <v>62</v>
      </c>
      <c r="D14" s="32" t="s">
        <v>20</v>
      </c>
      <c r="E14" s="32" t="s">
        <v>34</v>
      </c>
      <c r="F14" s="41">
        <v>43833</v>
      </c>
      <c r="G14" s="32">
        <v>1</v>
      </c>
      <c r="H14" s="32" t="s">
        <v>22</v>
      </c>
      <c r="I14" s="41">
        <v>43832</v>
      </c>
      <c r="J14" s="41">
        <v>43832</v>
      </c>
      <c r="K14" s="41">
        <v>43832</v>
      </c>
      <c r="L14" s="35">
        <v>50391678</v>
      </c>
      <c r="M14" s="17">
        <v>50387030.729999997</v>
      </c>
      <c r="N14" s="20">
        <v>99.990777699999995</v>
      </c>
      <c r="O14" s="30">
        <v>3.36644865E-2</v>
      </c>
      <c r="P14" s="32" t="s">
        <v>17</v>
      </c>
    </row>
    <row r="15" spans="1:16">
      <c r="A15" s="32">
        <f t="shared" si="0"/>
        <v>10</v>
      </c>
      <c r="B15" s="32" t="s">
        <v>47</v>
      </c>
      <c r="C15" s="32" t="s">
        <v>62</v>
      </c>
      <c r="D15" s="32" t="s">
        <v>20</v>
      </c>
      <c r="E15" s="32" t="s">
        <v>35</v>
      </c>
      <c r="F15" s="41">
        <v>43833</v>
      </c>
      <c r="G15" s="32">
        <v>1</v>
      </c>
      <c r="H15" s="32" t="s">
        <v>22</v>
      </c>
      <c r="I15" s="41">
        <v>43832</v>
      </c>
      <c r="J15" s="41">
        <v>43832</v>
      </c>
      <c r="K15" s="41">
        <v>43832</v>
      </c>
      <c r="L15" s="35">
        <v>23237803</v>
      </c>
      <c r="M15" s="17">
        <v>23235659.940000001</v>
      </c>
      <c r="N15" s="20">
        <v>99.990777699999995</v>
      </c>
      <c r="O15" s="30">
        <v>3.36644865E-2</v>
      </c>
      <c r="P15" s="32" t="s">
        <v>17</v>
      </c>
    </row>
    <row r="16" spans="1:16">
      <c r="A16" s="32">
        <f t="shared" si="0"/>
        <v>11</v>
      </c>
      <c r="B16" s="32" t="s">
        <v>47</v>
      </c>
      <c r="C16" s="32" t="s">
        <v>62</v>
      </c>
      <c r="D16" s="32" t="s">
        <v>20</v>
      </c>
      <c r="E16" s="32" t="s">
        <v>36</v>
      </c>
      <c r="F16" s="41">
        <v>43833</v>
      </c>
      <c r="G16" s="32">
        <v>1</v>
      </c>
      <c r="H16" s="32" t="s">
        <v>22</v>
      </c>
      <c r="I16" s="41">
        <v>43832</v>
      </c>
      <c r="J16" s="41">
        <v>43832</v>
      </c>
      <c r="K16" s="41">
        <v>43832</v>
      </c>
      <c r="L16" s="35">
        <v>110773117</v>
      </c>
      <c r="M16" s="17">
        <v>110762901.17</v>
      </c>
      <c r="N16" s="20">
        <v>99.990777699999995</v>
      </c>
      <c r="O16" s="30">
        <v>3.36644865E-2</v>
      </c>
      <c r="P16" s="32" t="s">
        <v>17</v>
      </c>
    </row>
    <row r="17" spans="1:16">
      <c r="A17" s="32">
        <f t="shared" si="0"/>
        <v>12</v>
      </c>
      <c r="B17" s="32" t="s">
        <v>47</v>
      </c>
      <c r="C17" s="32" t="s">
        <v>62</v>
      </c>
      <c r="D17" s="32" t="s">
        <v>20</v>
      </c>
      <c r="E17" s="32" t="s">
        <v>37</v>
      </c>
      <c r="F17" s="41">
        <v>43833</v>
      </c>
      <c r="G17" s="32">
        <v>1</v>
      </c>
      <c r="H17" s="32" t="s">
        <v>22</v>
      </c>
      <c r="I17" s="41">
        <v>43832</v>
      </c>
      <c r="J17" s="41">
        <v>43832</v>
      </c>
      <c r="K17" s="41">
        <v>43832</v>
      </c>
      <c r="L17" s="35">
        <v>4707896</v>
      </c>
      <c r="M17" s="17">
        <v>4707461.82</v>
      </c>
      <c r="N17" s="20">
        <v>99.990777699999995</v>
      </c>
      <c r="O17" s="30">
        <v>3.36644865E-2</v>
      </c>
      <c r="P17" s="32" t="s">
        <v>17</v>
      </c>
    </row>
    <row r="18" spans="1:16">
      <c r="A18" s="32">
        <f t="shared" si="0"/>
        <v>13</v>
      </c>
      <c r="B18" s="32" t="s">
        <v>47</v>
      </c>
      <c r="C18" s="32" t="s">
        <v>62</v>
      </c>
      <c r="D18" s="32" t="s">
        <v>20</v>
      </c>
      <c r="E18" s="32" t="s">
        <v>21</v>
      </c>
      <c r="F18" s="41">
        <v>43833</v>
      </c>
      <c r="G18" s="32">
        <v>1</v>
      </c>
      <c r="H18" s="32" t="s">
        <v>22</v>
      </c>
      <c r="I18" s="41">
        <v>43832</v>
      </c>
      <c r="J18" s="41">
        <v>43832</v>
      </c>
      <c r="K18" s="41">
        <v>43832</v>
      </c>
      <c r="L18" s="35">
        <v>2165790596</v>
      </c>
      <c r="M18" s="17">
        <v>2165590860.29</v>
      </c>
      <c r="N18" s="20">
        <v>99.990777699999995</v>
      </c>
      <c r="O18" s="30">
        <v>3.36644865E-2</v>
      </c>
      <c r="P18" s="32" t="s">
        <v>17</v>
      </c>
    </row>
    <row r="19" spans="1:16">
      <c r="A19" s="32">
        <f t="shared" si="0"/>
        <v>14</v>
      </c>
      <c r="B19" s="32" t="s">
        <v>47</v>
      </c>
      <c r="C19" s="32" t="s">
        <v>62</v>
      </c>
      <c r="D19" s="32" t="s">
        <v>20</v>
      </c>
      <c r="E19" s="32" t="s">
        <v>38</v>
      </c>
      <c r="F19" s="41">
        <v>43833</v>
      </c>
      <c r="G19" s="32">
        <v>1</v>
      </c>
      <c r="H19" s="32" t="s">
        <v>22</v>
      </c>
      <c r="I19" s="41">
        <v>43832</v>
      </c>
      <c r="J19" s="41">
        <v>43832</v>
      </c>
      <c r="K19" s="41">
        <v>43832</v>
      </c>
      <c r="L19" s="35">
        <v>37188182</v>
      </c>
      <c r="M19" s="17">
        <v>37184752.390000001</v>
      </c>
      <c r="N19" s="20">
        <v>99.990777699999995</v>
      </c>
      <c r="O19" s="30">
        <v>3.36644865E-2</v>
      </c>
      <c r="P19" s="32" t="s">
        <v>17</v>
      </c>
    </row>
    <row r="20" spans="1:16">
      <c r="A20" s="32">
        <f t="shared" si="0"/>
        <v>15</v>
      </c>
      <c r="B20" s="32" t="s">
        <v>47</v>
      </c>
      <c r="C20" s="32" t="s">
        <v>62</v>
      </c>
      <c r="D20" s="32" t="s">
        <v>20</v>
      </c>
      <c r="E20" s="32" t="s">
        <v>39</v>
      </c>
      <c r="F20" s="41">
        <v>43833</v>
      </c>
      <c r="G20" s="32">
        <v>1</v>
      </c>
      <c r="H20" s="32" t="s">
        <v>22</v>
      </c>
      <c r="I20" s="41">
        <v>43832</v>
      </c>
      <c r="J20" s="41">
        <v>43832</v>
      </c>
      <c r="K20" s="41">
        <v>43832</v>
      </c>
      <c r="L20" s="35">
        <v>3634617</v>
      </c>
      <c r="M20" s="17">
        <v>3634281.8</v>
      </c>
      <c r="N20" s="20">
        <v>99.990777699999995</v>
      </c>
      <c r="O20" s="30">
        <v>3.36644865E-2</v>
      </c>
      <c r="P20" s="32" t="s">
        <v>17</v>
      </c>
    </row>
    <row r="21" spans="1:16">
      <c r="A21" s="32">
        <f t="shared" si="0"/>
        <v>16</v>
      </c>
      <c r="B21" s="32" t="s">
        <v>47</v>
      </c>
      <c r="C21" s="32" t="s">
        <v>62</v>
      </c>
      <c r="D21" s="32" t="s">
        <v>20</v>
      </c>
      <c r="E21" s="32" t="s">
        <v>40</v>
      </c>
      <c r="F21" s="41">
        <v>43833</v>
      </c>
      <c r="G21" s="32">
        <v>1</v>
      </c>
      <c r="H21" s="32" t="s">
        <v>22</v>
      </c>
      <c r="I21" s="41">
        <v>43832</v>
      </c>
      <c r="J21" s="41">
        <v>43832</v>
      </c>
      <c r="K21" s="41">
        <v>43832</v>
      </c>
      <c r="L21" s="35">
        <v>110138</v>
      </c>
      <c r="M21" s="17">
        <v>110127.84</v>
      </c>
      <c r="N21" s="20">
        <v>99.990777699999995</v>
      </c>
      <c r="O21" s="30">
        <v>3.36644865E-2</v>
      </c>
      <c r="P21" s="32" t="s">
        <v>17</v>
      </c>
    </row>
    <row r="22" spans="1:16">
      <c r="A22" s="32">
        <f t="shared" si="0"/>
        <v>17</v>
      </c>
      <c r="B22" s="32" t="s">
        <v>47</v>
      </c>
      <c r="C22" s="32" t="s">
        <v>62</v>
      </c>
      <c r="D22" s="32" t="s">
        <v>20</v>
      </c>
      <c r="E22" s="32" t="s">
        <v>41</v>
      </c>
      <c r="F22" s="41">
        <v>43833</v>
      </c>
      <c r="G22" s="32">
        <v>1</v>
      </c>
      <c r="H22" s="32" t="s">
        <v>22</v>
      </c>
      <c r="I22" s="41">
        <v>43832</v>
      </c>
      <c r="J22" s="41">
        <v>43832</v>
      </c>
      <c r="K22" s="41">
        <v>43832</v>
      </c>
      <c r="L22" s="35">
        <v>12414662</v>
      </c>
      <c r="M22" s="17">
        <v>12413517.08</v>
      </c>
      <c r="N22" s="20">
        <v>99.990777699999995</v>
      </c>
      <c r="O22" s="30">
        <v>3.36644865E-2</v>
      </c>
      <c r="P22" s="32" t="s">
        <v>17</v>
      </c>
    </row>
    <row r="23" spans="1:16">
      <c r="A23" s="32">
        <f t="shared" si="0"/>
        <v>18</v>
      </c>
      <c r="B23" s="32" t="s">
        <v>47</v>
      </c>
      <c r="C23" s="32" t="s">
        <v>62</v>
      </c>
      <c r="D23" s="32" t="s">
        <v>20</v>
      </c>
      <c r="E23" s="32" t="s">
        <v>42</v>
      </c>
      <c r="F23" s="41">
        <v>43833</v>
      </c>
      <c r="G23" s="32">
        <v>1</v>
      </c>
      <c r="H23" s="32" t="s">
        <v>22</v>
      </c>
      <c r="I23" s="41">
        <v>43832</v>
      </c>
      <c r="J23" s="41">
        <v>43832</v>
      </c>
      <c r="K23" s="41">
        <v>43832</v>
      </c>
      <c r="L23" s="35">
        <v>73478865</v>
      </c>
      <c r="M23" s="17">
        <v>73472088.560000002</v>
      </c>
      <c r="N23" s="20">
        <v>99.990777699999995</v>
      </c>
      <c r="O23" s="30">
        <v>3.36644865E-2</v>
      </c>
      <c r="P23" s="32" t="s">
        <v>17</v>
      </c>
    </row>
    <row r="24" spans="1:16">
      <c r="A24" s="32">
        <f t="shared" si="0"/>
        <v>19</v>
      </c>
      <c r="B24" s="32" t="s">
        <v>47</v>
      </c>
      <c r="C24" s="32" t="s">
        <v>62</v>
      </c>
      <c r="D24" s="32" t="s">
        <v>20</v>
      </c>
      <c r="E24" s="32" t="s">
        <v>43</v>
      </c>
      <c r="F24" s="41">
        <v>43833</v>
      </c>
      <c r="G24" s="32">
        <v>1</v>
      </c>
      <c r="H24" s="32" t="s">
        <v>22</v>
      </c>
      <c r="I24" s="41">
        <v>43832</v>
      </c>
      <c r="J24" s="41">
        <v>43832</v>
      </c>
      <c r="K24" s="41">
        <v>43832</v>
      </c>
      <c r="L24" s="35">
        <v>35573988</v>
      </c>
      <c r="M24" s="17">
        <v>35570707.259999998</v>
      </c>
      <c r="N24" s="20">
        <v>99.990777699999995</v>
      </c>
      <c r="O24" s="30">
        <v>3.36644865E-2</v>
      </c>
      <c r="P24" s="32" t="s">
        <v>17</v>
      </c>
    </row>
    <row r="25" spans="1:16">
      <c r="A25" s="32">
        <f t="shared" si="0"/>
        <v>20</v>
      </c>
      <c r="B25" s="32" t="s">
        <v>47</v>
      </c>
      <c r="C25" s="32" t="s">
        <v>62</v>
      </c>
      <c r="D25" s="32" t="s">
        <v>20</v>
      </c>
      <c r="E25" s="32" t="s">
        <v>44</v>
      </c>
      <c r="F25" s="41">
        <v>43833</v>
      </c>
      <c r="G25" s="32">
        <v>1</v>
      </c>
      <c r="H25" s="32" t="s">
        <v>22</v>
      </c>
      <c r="I25" s="41">
        <v>43832</v>
      </c>
      <c r="J25" s="41">
        <v>43832</v>
      </c>
      <c r="K25" s="41">
        <v>43832</v>
      </c>
      <c r="L25" s="35">
        <v>73306683</v>
      </c>
      <c r="M25" s="17">
        <v>73299922.439999998</v>
      </c>
      <c r="N25" s="20">
        <v>99.990777699999995</v>
      </c>
      <c r="O25" s="30">
        <v>3.36644865E-2</v>
      </c>
      <c r="P25" s="32" t="s">
        <v>17</v>
      </c>
    </row>
    <row r="26" spans="1:16">
      <c r="A26" s="32">
        <f t="shared" si="0"/>
        <v>21</v>
      </c>
      <c r="B26" s="32" t="s">
        <v>47</v>
      </c>
      <c r="C26" s="32" t="s">
        <v>62</v>
      </c>
      <c r="D26" s="32" t="s">
        <v>20</v>
      </c>
      <c r="E26" s="32" t="s">
        <v>45</v>
      </c>
      <c r="F26" s="41">
        <v>43833</v>
      </c>
      <c r="G26" s="32">
        <v>1</v>
      </c>
      <c r="H26" s="32" t="s">
        <v>22</v>
      </c>
      <c r="I26" s="41">
        <v>43832</v>
      </c>
      <c r="J26" s="41">
        <v>43832</v>
      </c>
      <c r="K26" s="41">
        <v>43832</v>
      </c>
      <c r="L26" s="35">
        <v>7070720</v>
      </c>
      <c r="M26" s="17">
        <v>7070067.9199999999</v>
      </c>
      <c r="N26" s="20">
        <v>99.990777699999995</v>
      </c>
      <c r="O26" s="30">
        <v>3.36644865E-2</v>
      </c>
      <c r="P26" s="32" t="s">
        <v>17</v>
      </c>
    </row>
    <row r="27" spans="1:16">
      <c r="A27" s="32">
        <f t="shared" si="0"/>
        <v>22</v>
      </c>
      <c r="B27" s="32" t="s">
        <v>47</v>
      </c>
      <c r="C27" s="32" t="s">
        <v>62</v>
      </c>
      <c r="D27" s="32" t="s">
        <v>20</v>
      </c>
      <c r="E27" s="32" t="s">
        <v>46</v>
      </c>
      <c r="F27" s="41">
        <v>43833</v>
      </c>
      <c r="G27" s="32">
        <v>1</v>
      </c>
      <c r="H27" s="32" t="s">
        <v>22</v>
      </c>
      <c r="I27" s="41">
        <v>43832</v>
      </c>
      <c r="J27" s="41">
        <v>43832</v>
      </c>
      <c r="K27" s="41">
        <v>43832</v>
      </c>
      <c r="L27" s="35">
        <v>556962124</v>
      </c>
      <c r="M27" s="17">
        <v>556910759.27999997</v>
      </c>
      <c r="N27" s="20">
        <v>99.990777699999995</v>
      </c>
      <c r="O27" s="30">
        <v>3.36644865E-2</v>
      </c>
      <c r="P27" s="32" t="s">
        <v>17</v>
      </c>
    </row>
    <row r="28" spans="1:16">
      <c r="A28" s="32"/>
      <c r="B28" s="32"/>
      <c r="C28" s="32"/>
      <c r="D28" s="32"/>
      <c r="E28" s="32"/>
      <c r="F28" s="33"/>
      <c r="G28" s="32"/>
      <c r="H28" s="32"/>
      <c r="I28" s="33"/>
      <c r="J28" s="33"/>
      <c r="K28" s="33"/>
      <c r="L28" s="35"/>
      <c r="M28" s="17"/>
      <c r="N28" s="20"/>
      <c r="O28" s="30"/>
      <c r="P28" s="32"/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G10" sqref="G10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1.28515625" style="27" bestFit="1" customWidth="1"/>
    <col min="10" max="10" width="14.42578125" style="27" bestFit="1" customWidth="1"/>
    <col min="11" max="11" width="15.855468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9">
        <f>+'02-01-2020'!F3+1</f>
        <v>43833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48</v>
      </c>
      <c r="C6" s="32" t="s">
        <v>62</v>
      </c>
      <c r="D6" s="32" t="s">
        <v>20</v>
      </c>
      <c r="E6" s="32" t="s">
        <v>26</v>
      </c>
      <c r="F6" s="40">
        <v>43836</v>
      </c>
      <c r="G6" s="32">
        <v>3</v>
      </c>
      <c r="H6" s="32" t="s">
        <v>22</v>
      </c>
      <c r="I6" s="40">
        <v>43833</v>
      </c>
      <c r="J6" s="40">
        <v>43833</v>
      </c>
      <c r="K6" s="40">
        <v>43833</v>
      </c>
      <c r="L6" s="35">
        <v>194112503</v>
      </c>
      <c r="M6" s="17">
        <v>194051340.38</v>
      </c>
      <c r="N6" s="20">
        <v>99.968491150000006</v>
      </c>
      <c r="O6" s="30">
        <v>3.8347853100000003E-2</v>
      </c>
      <c r="P6" s="32" t="s">
        <v>17</v>
      </c>
    </row>
    <row r="7" spans="1:16">
      <c r="A7" s="32">
        <f>+A6+1</f>
        <v>2</v>
      </c>
      <c r="B7" s="32" t="s">
        <v>48</v>
      </c>
      <c r="C7" s="32" t="s">
        <v>62</v>
      </c>
      <c r="D7" s="32" t="s">
        <v>20</v>
      </c>
      <c r="E7" s="32" t="s">
        <v>27</v>
      </c>
      <c r="F7" s="40">
        <v>43836</v>
      </c>
      <c r="G7" s="32">
        <v>3</v>
      </c>
      <c r="H7" s="32" t="s">
        <v>22</v>
      </c>
      <c r="I7" s="40">
        <v>43833</v>
      </c>
      <c r="J7" s="40">
        <v>43833</v>
      </c>
      <c r="K7" s="40">
        <v>43833</v>
      </c>
      <c r="L7" s="35">
        <v>8318236</v>
      </c>
      <c r="M7" s="17">
        <v>8315615.0199999996</v>
      </c>
      <c r="N7" s="20">
        <v>99.968491150000006</v>
      </c>
      <c r="O7" s="30">
        <v>3.8347853100000003E-2</v>
      </c>
      <c r="P7" s="32" t="s">
        <v>17</v>
      </c>
    </row>
    <row r="8" spans="1:16">
      <c r="A8" s="32">
        <f t="shared" ref="A8:A28" si="0">+A7+1</f>
        <v>3</v>
      </c>
      <c r="B8" s="32" t="s">
        <v>48</v>
      </c>
      <c r="C8" s="32" t="s">
        <v>62</v>
      </c>
      <c r="D8" s="32" t="s">
        <v>20</v>
      </c>
      <c r="E8" s="32" t="s">
        <v>28</v>
      </c>
      <c r="F8" s="40">
        <v>43836</v>
      </c>
      <c r="G8" s="32">
        <v>3</v>
      </c>
      <c r="H8" s="32" t="s">
        <v>22</v>
      </c>
      <c r="I8" s="40">
        <v>43833</v>
      </c>
      <c r="J8" s="40">
        <v>43833</v>
      </c>
      <c r="K8" s="40">
        <v>43833</v>
      </c>
      <c r="L8" s="35">
        <v>247872107</v>
      </c>
      <c r="M8" s="17">
        <v>247794005.34999999</v>
      </c>
      <c r="N8" s="20">
        <v>99.968491150000006</v>
      </c>
      <c r="O8" s="30">
        <v>3.8347853100000003E-2</v>
      </c>
      <c r="P8" s="32" t="s">
        <v>17</v>
      </c>
    </row>
    <row r="9" spans="1:16">
      <c r="A9" s="32">
        <f t="shared" si="0"/>
        <v>4</v>
      </c>
      <c r="B9" s="32" t="s">
        <v>48</v>
      </c>
      <c r="C9" s="32" t="s">
        <v>62</v>
      </c>
      <c r="D9" s="32" t="s">
        <v>20</v>
      </c>
      <c r="E9" s="32" t="s">
        <v>29</v>
      </c>
      <c r="F9" s="40">
        <v>43836</v>
      </c>
      <c r="G9" s="32">
        <v>3</v>
      </c>
      <c r="H9" s="32" t="s">
        <v>22</v>
      </c>
      <c r="I9" s="40">
        <v>43833</v>
      </c>
      <c r="J9" s="40">
        <v>43833</v>
      </c>
      <c r="K9" s="40">
        <v>43833</v>
      </c>
      <c r="L9" s="35">
        <v>23097100</v>
      </c>
      <c r="M9" s="17">
        <v>23089822.370000001</v>
      </c>
      <c r="N9" s="20">
        <v>99.968491150000006</v>
      </c>
      <c r="O9" s="30">
        <v>3.8347853100000003E-2</v>
      </c>
      <c r="P9" s="32" t="s">
        <v>17</v>
      </c>
    </row>
    <row r="10" spans="1:16">
      <c r="A10" s="32">
        <f t="shared" si="0"/>
        <v>5</v>
      </c>
      <c r="B10" s="32" t="s">
        <v>48</v>
      </c>
      <c r="C10" s="32" t="s">
        <v>62</v>
      </c>
      <c r="D10" s="32" t="s">
        <v>20</v>
      </c>
      <c r="E10" s="32" t="s">
        <v>30</v>
      </c>
      <c r="F10" s="40">
        <v>43836</v>
      </c>
      <c r="G10" s="32">
        <v>3</v>
      </c>
      <c r="H10" s="32" t="s">
        <v>22</v>
      </c>
      <c r="I10" s="40">
        <v>43833</v>
      </c>
      <c r="J10" s="40">
        <v>43833</v>
      </c>
      <c r="K10" s="40">
        <v>43833</v>
      </c>
      <c r="L10" s="35">
        <v>34140768</v>
      </c>
      <c r="M10" s="17">
        <v>34130010.640000001</v>
      </c>
      <c r="N10" s="20">
        <v>99.968491150000006</v>
      </c>
      <c r="O10" s="30">
        <v>3.8347853100000003E-2</v>
      </c>
      <c r="P10" s="32" t="s">
        <v>17</v>
      </c>
    </row>
    <row r="11" spans="1:16">
      <c r="A11" s="32">
        <f t="shared" si="0"/>
        <v>6</v>
      </c>
      <c r="B11" s="32" t="s">
        <v>48</v>
      </c>
      <c r="C11" s="32" t="s">
        <v>62</v>
      </c>
      <c r="D11" s="32" t="s">
        <v>20</v>
      </c>
      <c r="E11" s="32" t="s">
        <v>31</v>
      </c>
      <c r="F11" s="40">
        <v>43836</v>
      </c>
      <c r="G11" s="32">
        <v>3</v>
      </c>
      <c r="H11" s="32" t="s">
        <v>22</v>
      </c>
      <c r="I11" s="40">
        <v>43833</v>
      </c>
      <c r="J11" s="40">
        <v>43833</v>
      </c>
      <c r="K11" s="40">
        <v>43833</v>
      </c>
      <c r="L11" s="35">
        <v>82396</v>
      </c>
      <c r="M11" s="17">
        <v>82370.039999999994</v>
      </c>
      <c r="N11" s="20">
        <v>99.968491150000006</v>
      </c>
      <c r="O11" s="30">
        <v>3.8347853100000003E-2</v>
      </c>
      <c r="P11" s="32" t="s">
        <v>17</v>
      </c>
    </row>
    <row r="12" spans="1:16">
      <c r="A12" s="32">
        <f t="shared" si="0"/>
        <v>7</v>
      </c>
      <c r="B12" s="32" t="s">
        <v>48</v>
      </c>
      <c r="C12" s="32" t="s">
        <v>62</v>
      </c>
      <c r="D12" s="32" t="s">
        <v>20</v>
      </c>
      <c r="E12" s="32" t="s">
        <v>32</v>
      </c>
      <c r="F12" s="40">
        <v>43836</v>
      </c>
      <c r="G12" s="32">
        <v>3</v>
      </c>
      <c r="H12" s="32" t="s">
        <v>22</v>
      </c>
      <c r="I12" s="40">
        <v>43833</v>
      </c>
      <c r="J12" s="40">
        <v>43833</v>
      </c>
      <c r="K12" s="40">
        <v>43833</v>
      </c>
      <c r="L12" s="35">
        <v>56741129</v>
      </c>
      <c r="M12" s="17">
        <v>56723250.520000003</v>
      </c>
      <c r="N12" s="20">
        <v>99.968491150000006</v>
      </c>
      <c r="O12" s="30">
        <v>3.8347853100000003E-2</v>
      </c>
      <c r="P12" s="32" t="s">
        <v>17</v>
      </c>
    </row>
    <row r="13" spans="1:16">
      <c r="A13" s="32">
        <f t="shared" si="0"/>
        <v>8</v>
      </c>
      <c r="B13" s="32" t="s">
        <v>48</v>
      </c>
      <c r="C13" s="32" t="s">
        <v>62</v>
      </c>
      <c r="D13" s="32" t="s">
        <v>20</v>
      </c>
      <c r="E13" s="32" t="s">
        <v>33</v>
      </c>
      <c r="F13" s="40">
        <v>43836</v>
      </c>
      <c r="G13" s="32">
        <v>3</v>
      </c>
      <c r="H13" s="32" t="s">
        <v>22</v>
      </c>
      <c r="I13" s="40">
        <v>43833</v>
      </c>
      <c r="J13" s="40">
        <v>43833</v>
      </c>
      <c r="K13" s="40">
        <v>43833</v>
      </c>
      <c r="L13" s="35">
        <v>20903192</v>
      </c>
      <c r="M13" s="17">
        <v>20896605.640000001</v>
      </c>
      <c r="N13" s="20">
        <v>99.968491150000006</v>
      </c>
      <c r="O13" s="30">
        <v>3.8347853100000003E-2</v>
      </c>
      <c r="P13" s="32" t="s">
        <v>17</v>
      </c>
    </row>
    <row r="14" spans="1:16">
      <c r="A14" s="32">
        <f t="shared" si="0"/>
        <v>9</v>
      </c>
      <c r="B14" s="32" t="s">
        <v>48</v>
      </c>
      <c r="C14" s="32" t="s">
        <v>62</v>
      </c>
      <c r="D14" s="32" t="s">
        <v>20</v>
      </c>
      <c r="E14" s="32" t="s">
        <v>34</v>
      </c>
      <c r="F14" s="40">
        <v>43836</v>
      </c>
      <c r="G14" s="32">
        <v>3</v>
      </c>
      <c r="H14" s="32" t="s">
        <v>22</v>
      </c>
      <c r="I14" s="40">
        <v>43833</v>
      </c>
      <c r="J14" s="40">
        <v>43833</v>
      </c>
      <c r="K14" s="40">
        <v>43833</v>
      </c>
      <c r="L14" s="35">
        <v>47913794</v>
      </c>
      <c r="M14" s="17">
        <v>47898696.909999996</v>
      </c>
      <c r="N14" s="20">
        <v>99.968491150000006</v>
      </c>
      <c r="O14" s="30">
        <v>3.8347853100000003E-2</v>
      </c>
      <c r="P14" s="32" t="s">
        <v>17</v>
      </c>
    </row>
    <row r="15" spans="1:16">
      <c r="A15" s="32">
        <f t="shared" si="0"/>
        <v>10</v>
      </c>
      <c r="B15" s="32" t="s">
        <v>48</v>
      </c>
      <c r="C15" s="32" t="s">
        <v>62</v>
      </c>
      <c r="D15" s="32" t="s">
        <v>20</v>
      </c>
      <c r="E15" s="32" t="s">
        <v>35</v>
      </c>
      <c r="F15" s="40">
        <v>43836</v>
      </c>
      <c r="G15" s="32">
        <v>3</v>
      </c>
      <c r="H15" s="32" t="s">
        <v>22</v>
      </c>
      <c r="I15" s="40">
        <v>43833</v>
      </c>
      <c r="J15" s="40">
        <v>43833</v>
      </c>
      <c r="K15" s="40">
        <v>43833</v>
      </c>
      <c r="L15" s="35">
        <v>9241113</v>
      </c>
      <c r="M15" s="17">
        <v>9238201.2300000004</v>
      </c>
      <c r="N15" s="20">
        <v>99.968491150000006</v>
      </c>
      <c r="O15" s="30">
        <v>3.8347853100000003E-2</v>
      </c>
      <c r="P15" s="32" t="s">
        <v>17</v>
      </c>
    </row>
    <row r="16" spans="1:16">
      <c r="A16" s="32">
        <f t="shared" si="0"/>
        <v>11</v>
      </c>
      <c r="B16" s="32" t="s">
        <v>48</v>
      </c>
      <c r="C16" s="32" t="s">
        <v>62</v>
      </c>
      <c r="D16" s="32" t="s">
        <v>20</v>
      </c>
      <c r="E16" s="32" t="s">
        <v>36</v>
      </c>
      <c r="F16" s="40">
        <v>43836</v>
      </c>
      <c r="G16" s="32">
        <v>3</v>
      </c>
      <c r="H16" s="32" t="s">
        <v>22</v>
      </c>
      <c r="I16" s="40">
        <v>43833</v>
      </c>
      <c r="J16" s="40">
        <v>43833</v>
      </c>
      <c r="K16" s="40">
        <v>43833</v>
      </c>
      <c r="L16" s="35">
        <v>108926872</v>
      </c>
      <c r="M16" s="17">
        <v>108892550.40000001</v>
      </c>
      <c r="N16" s="20">
        <v>99.968491150000006</v>
      </c>
      <c r="O16" s="30">
        <v>3.8347853100000003E-2</v>
      </c>
      <c r="P16" s="32" t="s">
        <v>17</v>
      </c>
    </row>
    <row r="17" spans="1:16">
      <c r="A17" s="32">
        <f t="shared" si="0"/>
        <v>12</v>
      </c>
      <c r="B17" s="32" t="s">
        <v>48</v>
      </c>
      <c r="C17" s="32" t="s">
        <v>62</v>
      </c>
      <c r="D17" s="32" t="s">
        <v>20</v>
      </c>
      <c r="E17" s="32" t="s">
        <v>37</v>
      </c>
      <c r="F17" s="40">
        <v>43836</v>
      </c>
      <c r="G17" s="32">
        <v>3</v>
      </c>
      <c r="H17" s="32" t="s">
        <v>22</v>
      </c>
      <c r="I17" s="40">
        <v>43833</v>
      </c>
      <c r="J17" s="40">
        <v>43833</v>
      </c>
      <c r="K17" s="40">
        <v>43833</v>
      </c>
      <c r="L17" s="35">
        <v>2100436</v>
      </c>
      <c r="M17" s="17">
        <v>2099774.1800000002</v>
      </c>
      <c r="N17" s="20">
        <v>99.968491150000006</v>
      </c>
      <c r="O17" s="30">
        <v>3.8347853100000003E-2</v>
      </c>
      <c r="P17" s="32" t="s">
        <v>17</v>
      </c>
    </row>
    <row r="18" spans="1:16">
      <c r="A18" s="32">
        <f t="shared" si="0"/>
        <v>13</v>
      </c>
      <c r="B18" s="32" t="s">
        <v>48</v>
      </c>
      <c r="C18" s="32" t="s">
        <v>62</v>
      </c>
      <c r="D18" s="32" t="s">
        <v>20</v>
      </c>
      <c r="E18" s="32" t="s">
        <v>21</v>
      </c>
      <c r="F18" s="40">
        <v>43836</v>
      </c>
      <c r="G18" s="32">
        <v>3</v>
      </c>
      <c r="H18" s="32" t="s">
        <v>22</v>
      </c>
      <c r="I18" s="40">
        <v>43833</v>
      </c>
      <c r="J18" s="40">
        <v>43833</v>
      </c>
      <c r="K18" s="40">
        <v>43833</v>
      </c>
      <c r="L18" s="35">
        <v>1079092689</v>
      </c>
      <c r="M18" s="17">
        <v>1078752679.3</v>
      </c>
      <c r="N18" s="20">
        <v>99.968491150000006</v>
      </c>
      <c r="O18" s="30">
        <v>3.8347853100000003E-2</v>
      </c>
      <c r="P18" s="32" t="s">
        <v>17</v>
      </c>
    </row>
    <row r="19" spans="1:16">
      <c r="A19" s="32">
        <f t="shared" si="0"/>
        <v>14</v>
      </c>
      <c r="B19" s="32" t="s">
        <v>48</v>
      </c>
      <c r="C19" s="32" t="s">
        <v>62</v>
      </c>
      <c r="D19" s="32" t="s">
        <v>20</v>
      </c>
      <c r="E19" s="32" t="s">
        <v>38</v>
      </c>
      <c r="F19" s="40">
        <v>43836</v>
      </c>
      <c r="G19" s="32">
        <v>3</v>
      </c>
      <c r="H19" s="32" t="s">
        <v>22</v>
      </c>
      <c r="I19" s="40">
        <v>43833</v>
      </c>
      <c r="J19" s="40">
        <v>43833</v>
      </c>
      <c r="K19" s="40">
        <v>43833</v>
      </c>
      <c r="L19" s="35">
        <v>32138121</v>
      </c>
      <c r="M19" s="17">
        <v>32127994.649999999</v>
      </c>
      <c r="N19" s="20">
        <v>99.968491150000006</v>
      </c>
      <c r="O19" s="30">
        <v>3.8347853100000003E-2</v>
      </c>
      <c r="P19" s="32" t="s">
        <v>17</v>
      </c>
    </row>
    <row r="20" spans="1:16">
      <c r="A20" s="32">
        <f t="shared" si="0"/>
        <v>15</v>
      </c>
      <c r="B20" s="32" t="s">
        <v>48</v>
      </c>
      <c r="C20" s="32" t="s">
        <v>62</v>
      </c>
      <c r="D20" s="32" t="s">
        <v>20</v>
      </c>
      <c r="E20" s="32" t="s">
        <v>39</v>
      </c>
      <c r="F20" s="40">
        <v>43836</v>
      </c>
      <c r="G20" s="32">
        <v>3</v>
      </c>
      <c r="H20" s="32" t="s">
        <v>22</v>
      </c>
      <c r="I20" s="40">
        <v>43833</v>
      </c>
      <c r="J20" s="40">
        <v>43833</v>
      </c>
      <c r="K20" s="40">
        <v>43833</v>
      </c>
      <c r="L20" s="35">
        <v>3157244</v>
      </c>
      <c r="M20" s="17">
        <v>3156249.19</v>
      </c>
      <c r="N20" s="20">
        <v>99.968491150000006</v>
      </c>
      <c r="O20" s="30">
        <v>3.8347853100000003E-2</v>
      </c>
      <c r="P20" s="32" t="s">
        <v>17</v>
      </c>
    </row>
    <row r="21" spans="1:16">
      <c r="A21" s="32">
        <f t="shared" si="0"/>
        <v>16</v>
      </c>
      <c r="B21" s="32" t="s">
        <v>48</v>
      </c>
      <c r="C21" s="32" t="s">
        <v>62</v>
      </c>
      <c r="D21" s="32" t="s">
        <v>20</v>
      </c>
      <c r="E21" s="32" t="s">
        <v>40</v>
      </c>
      <c r="F21" s="40">
        <v>43836</v>
      </c>
      <c r="G21" s="32">
        <v>3</v>
      </c>
      <c r="H21" s="32" t="s">
        <v>22</v>
      </c>
      <c r="I21" s="40">
        <v>43833</v>
      </c>
      <c r="J21" s="40">
        <v>43833</v>
      </c>
      <c r="K21" s="40">
        <v>43833</v>
      </c>
      <c r="L21" s="35">
        <v>58926</v>
      </c>
      <c r="M21" s="17">
        <v>58907.43</v>
      </c>
      <c r="N21" s="20">
        <v>99.968491150000006</v>
      </c>
      <c r="O21" s="30">
        <v>3.8347853100000003E-2</v>
      </c>
      <c r="P21" s="32" t="s">
        <v>17</v>
      </c>
    </row>
    <row r="22" spans="1:16">
      <c r="A22" s="32">
        <f t="shared" si="0"/>
        <v>17</v>
      </c>
      <c r="B22" s="32" t="s">
        <v>48</v>
      </c>
      <c r="C22" s="32" t="s">
        <v>62</v>
      </c>
      <c r="D22" s="32" t="s">
        <v>20</v>
      </c>
      <c r="E22" s="32" t="s">
        <v>41</v>
      </c>
      <c r="F22" s="40">
        <v>43836</v>
      </c>
      <c r="G22" s="32">
        <v>3</v>
      </c>
      <c r="H22" s="32" t="s">
        <v>22</v>
      </c>
      <c r="I22" s="40">
        <v>43833</v>
      </c>
      <c r="J22" s="40">
        <v>43833</v>
      </c>
      <c r="K22" s="40">
        <v>43833</v>
      </c>
      <c r="L22" s="35">
        <v>107327394</v>
      </c>
      <c r="M22" s="17">
        <v>107293576.37</v>
      </c>
      <c r="N22" s="20">
        <v>99.968491150000006</v>
      </c>
      <c r="O22" s="30">
        <v>3.8347853100000003E-2</v>
      </c>
      <c r="P22" s="32" t="s">
        <v>17</v>
      </c>
    </row>
    <row r="23" spans="1:16">
      <c r="A23" s="32">
        <f t="shared" si="0"/>
        <v>18</v>
      </c>
      <c r="B23" s="32" t="s">
        <v>48</v>
      </c>
      <c r="C23" s="32" t="s">
        <v>62</v>
      </c>
      <c r="D23" s="32" t="s">
        <v>20</v>
      </c>
      <c r="E23" s="32" t="s">
        <v>42</v>
      </c>
      <c r="F23" s="40">
        <v>43836</v>
      </c>
      <c r="G23" s="32">
        <v>3</v>
      </c>
      <c r="H23" s="32" t="s">
        <v>22</v>
      </c>
      <c r="I23" s="40">
        <v>43833</v>
      </c>
      <c r="J23" s="40">
        <v>43833</v>
      </c>
      <c r="K23" s="40">
        <v>43833</v>
      </c>
      <c r="L23" s="35">
        <v>59527326</v>
      </c>
      <c r="M23" s="17">
        <v>59508569.619999997</v>
      </c>
      <c r="N23" s="20">
        <v>99.968491150000006</v>
      </c>
      <c r="O23" s="30">
        <v>3.8347853100000003E-2</v>
      </c>
      <c r="P23" s="32" t="s">
        <v>17</v>
      </c>
    </row>
    <row r="24" spans="1:16">
      <c r="A24" s="32">
        <f t="shared" si="0"/>
        <v>19</v>
      </c>
      <c r="B24" s="32" t="s">
        <v>48</v>
      </c>
      <c r="C24" s="32" t="s">
        <v>62</v>
      </c>
      <c r="D24" s="32" t="s">
        <v>20</v>
      </c>
      <c r="E24" s="32" t="s">
        <v>43</v>
      </c>
      <c r="F24" s="40">
        <v>43836</v>
      </c>
      <c r="G24" s="32">
        <v>3</v>
      </c>
      <c r="H24" s="32" t="s">
        <v>22</v>
      </c>
      <c r="I24" s="40">
        <v>43833</v>
      </c>
      <c r="J24" s="40">
        <v>43833</v>
      </c>
      <c r="K24" s="40">
        <v>43833</v>
      </c>
      <c r="L24" s="35">
        <v>35577016</v>
      </c>
      <c r="M24" s="17">
        <v>35565806.090000004</v>
      </c>
      <c r="N24" s="20">
        <v>99.968491150000006</v>
      </c>
      <c r="O24" s="30">
        <v>3.8347853100000003E-2</v>
      </c>
      <c r="P24" s="32" t="s">
        <v>17</v>
      </c>
    </row>
    <row r="25" spans="1:16">
      <c r="A25" s="32">
        <f t="shared" si="0"/>
        <v>20</v>
      </c>
      <c r="B25" s="32" t="s">
        <v>48</v>
      </c>
      <c r="C25" s="32" t="s">
        <v>62</v>
      </c>
      <c r="D25" s="32" t="s">
        <v>20</v>
      </c>
      <c r="E25" s="32" t="s">
        <v>44</v>
      </c>
      <c r="F25" s="40">
        <v>43836</v>
      </c>
      <c r="G25" s="32">
        <v>3</v>
      </c>
      <c r="H25" s="32" t="s">
        <v>22</v>
      </c>
      <c r="I25" s="40">
        <v>43833</v>
      </c>
      <c r="J25" s="40">
        <v>43833</v>
      </c>
      <c r="K25" s="40">
        <v>43833</v>
      </c>
      <c r="L25" s="35">
        <v>76103073</v>
      </c>
      <c r="M25" s="17">
        <v>76079093.799999997</v>
      </c>
      <c r="N25" s="20">
        <v>99.968491150000006</v>
      </c>
      <c r="O25" s="30">
        <v>3.8347853100000003E-2</v>
      </c>
      <c r="P25" s="32" t="s">
        <v>17</v>
      </c>
    </row>
    <row r="26" spans="1:16">
      <c r="A26" s="32">
        <f t="shared" si="0"/>
        <v>21</v>
      </c>
      <c r="B26" s="32" t="s">
        <v>48</v>
      </c>
      <c r="C26" s="32" t="s">
        <v>62</v>
      </c>
      <c r="D26" s="32" t="s">
        <v>20</v>
      </c>
      <c r="E26" s="32" t="s">
        <v>45</v>
      </c>
      <c r="F26" s="40">
        <v>43836</v>
      </c>
      <c r="G26" s="32">
        <v>3</v>
      </c>
      <c r="H26" s="32" t="s">
        <v>22</v>
      </c>
      <c r="I26" s="40">
        <v>43833</v>
      </c>
      <c r="J26" s="40">
        <v>43833</v>
      </c>
      <c r="K26" s="40">
        <v>43833</v>
      </c>
      <c r="L26" s="35">
        <v>7071218</v>
      </c>
      <c r="M26" s="17">
        <v>7068989.9400000004</v>
      </c>
      <c r="N26" s="20">
        <v>99.968491150000006</v>
      </c>
      <c r="O26" s="30">
        <v>3.8347853100000003E-2</v>
      </c>
      <c r="P26" s="32" t="s">
        <v>17</v>
      </c>
    </row>
    <row r="27" spans="1:16">
      <c r="A27" s="32">
        <f t="shared" si="0"/>
        <v>22</v>
      </c>
      <c r="B27" s="32" t="s">
        <v>48</v>
      </c>
      <c r="C27" s="32" t="s">
        <v>62</v>
      </c>
      <c r="D27" s="32" t="s">
        <v>20</v>
      </c>
      <c r="E27" s="32" t="s">
        <v>46</v>
      </c>
      <c r="F27" s="40">
        <v>43836</v>
      </c>
      <c r="G27" s="32">
        <v>3</v>
      </c>
      <c r="H27" s="32" t="s">
        <v>22</v>
      </c>
      <c r="I27" s="40">
        <v>43833</v>
      </c>
      <c r="J27" s="40">
        <v>43833</v>
      </c>
      <c r="K27" s="40">
        <v>43833</v>
      </c>
      <c r="L27" s="35">
        <v>827497347</v>
      </c>
      <c r="M27" s="17">
        <v>827236612.10000002</v>
      </c>
      <c r="N27" s="20">
        <v>99.968491150000006</v>
      </c>
      <c r="O27" s="30">
        <v>3.8347853100000003E-2</v>
      </c>
      <c r="P27" s="32" t="s">
        <v>17</v>
      </c>
    </row>
    <row r="28" spans="1:16">
      <c r="A28" s="32">
        <f t="shared" si="0"/>
        <v>23</v>
      </c>
      <c r="B28" s="32" t="s">
        <v>49</v>
      </c>
      <c r="C28" s="32" t="s">
        <v>50</v>
      </c>
      <c r="D28" s="32" t="s">
        <v>20</v>
      </c>
      <c r="E28" s="32" t="s">
        <v>21</v>
      </c>
      <c r="F28" s="40">
        <v>43917</v>
      </c>
      <c r="G28" s="32">
        <v>84</v>
      </c>
      <c r="H28" s="32" t="s">
        <v>22</v>
      </c>
      <c r="I28" s="40">
        <v>43833</v>
      </c>
      <c r="J28" s="40">
        <v>43833</v>
      </c>
      <c r="K28" s="40">
        <v>43833</v>
      </c>
      <c r="L28" s="35">
        <v>5000000</v>
      </c>
      <c r="M28" s="17">
        <v>493716500</v>
      </c>
      <c r="N28" s="20">
        <v>98.743300000000005</v>
      </c>
      <c r="O28" s="30">
        <v>5.5301582125427164E-2</v>
      </c>
      <c r="P28" s="32" t="s">
        <v>17</v>
      </c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0"/>
  <sheetViews>
    <sheetView topLeftCell="A5" workbookViewId="0">
      <selection activeCell="E23" sqref="E23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9">
        <f>+'03-01-2020'!F3+1+2</f>
        <v>43836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51</v>
      </c>
      <c r="C6" s="32" t="s">
        <v>62</v>
      </c>
      <c r="D6" s="32" t="s">
        <v>20</v>
      </c>
      <c r="E6" s="32" t="s">
        <v>26</v>
      </c>
      <c r="F6" s="40">
        <v>43837</v>
      </c>
      <c r="G6" s="32">
        <v>1</v>
      </c>
      <c r="H6" s="32" t="s">
        <v>22</v>
      </c>
      <c r="I6" s="40">
        <v>43836</v>
      </c>
      <c r="J6" s="40">
        <v>43836</v>
      </c>
      <c r="K6" s="40">
        <v>43836</v>
      </c>
      <c r="L6" s="35">
        <v>195020148</v>
      </c>
      <c r="M6" s="17">
        <v>194999069.63999999</v>
      </c>
      <c r="N6" s="20">
        <v>99.989191700000006</v>
      </c>
      <c r="O6" s="30">
        <v>3.9454542699999998E-2</v>
      </c>
      <c r="P6" s="32" t="s">
        <v>17</v>
      </c>
    </row>
    <row r="7" spans="1:16">
      <c r="A7" s="32">
        <f>+A6+1</f>
        <v>2</v>
      </c>
      <c r="B7" s="32" t="s">
        <v>51</v>
      </c>
      <c r="C7" s="32" t="s">
        <v>62</v>
      </c>
      <c r="D7" s="32" t="s">
        <v>20</v>
      </c>
      <c r="E7" s="32" t="s">
        <v>27</v>
      </c>
      <c r="F7" s="40">
        <v>43837</v>
      </c>
      <c r="G7" s="32">
        <v>1</v>
      </c>
      <c r="H7" s="32" t="s">
        <v>22</v>
      </c>
      <c r="I7" s="40">
        <v>43836</v>
      </c>
      <c r="J7" s="40">
        <v>43836</v>
      </c>
      <c r="K7" s="40">
        <v>43836</v>
      </c>
      <c r="L7" s="35">
        <v>6753769</v>
      </c>
      <c r="M7" s="17">
        <v>6753039.0300000003</v>
      </c>
      <c r="N7" s="20">
        <v>99.989191700000006</v>
      </c>
      <c r="O7" s="30">
        <v>3.9454542699999998E-2</v>
      </c>
      <c r="P7" s="32" t="s">
        <v>17</v>
      </c>
    </row>
    <row r="8" spans="1:16">
      <c r="A8" s="32">
        <f t="shared" ref="A8:A27" si="0">+A7+1</f>
        <v>3</v>
      </c>
      <c r="B8" s="32" t="s">
        <v>51</v>
      </c>
      <c r="C8" s="32" t="s">
        <v>62</v>
      </c>
      <c r="D8" s="32" t="s">
        <v>20</v>
      </c>
      <c r="E8" s="32" t="s">
        <v>28</v>
      </c>
      <c r="F8" s="40">
        <v>43837</v>
      </c>
      <c r="G8" s="32">
        <v>1</v>
      </c>
      <c r="H8" s="32" t="s">
        <v>22</v>
      </c>
      <c r="I8" s="40">
        <v>43836</v>
      </c>
      <c r="J8" s="40">
        <v>43836</v>
      </c>
      <c r="K8" s="40">
        <v>43836</v>
      </c>
      <c r="L8" s="35">
        <v>249058877</v>
      </c>
      <c r="M8" s="17">
        <v>249031957.97</v>
      </c>
      <c r="N8" s="20">
        <v>99.989191700000006</v>
      </c>
      <c r="O8" s="30">
        <v>3.9454542699999998E-2</v>
      </c>
      <c r="P8" s="32" t="s">
        <v>17</v>
      </c>
    </row>
    <row r="9" spans="1:16">
      <c r="A9" s="32">
        <f t="shared" si="0"/>
        <v>4</v>
      </c>
      <c r="B9" s="32" t="s">
        <v>51</v>
      </c>
      <c r="C9" s="32" t="s">
        <v>62</v>
      </c>
      <c r="D9" s="32" t="s">
        <v>20</v>
      </c>
      <c r="E9" s="32" t="s">
        <v>29</v>
      </c>
      <c r="F9" s="40">
        <v>43837</v>
      </c>
      <c r="G9" s="32">
        <v>1</v>
      </c>
      <c r="H9" s="32" t="s">
        <v>22</v>
      </c>
      <c r="I9" s="40">
        <v>43836</v>
      </c>
      <c r="J9" s="40">
        <v>43836</v>
      </c>
      <c r="K9" s="40">
        <v>43836</v>
      </c>
      <c r="L9" s="35">
        <v>84301482</v>
      </c>
      <c r="M9" s="17">
        <v>84292370.439999998</v>
      </c>
      <c r="N9" s="20">
        <v>99.989191700000006</v>
      </c>
      <c r="O9" s="30">
        <v>3.9454542699999998E-2</v>
      </c>
      <c r="P9" s="32" t="s">
        <v>17</v>
      </c>
    </row>
    <row r="10" spans="1:16">
      <c r="A10" s="32">
        <f t="shared" si="0"/>
        <v>5</v>
      </c>
      <c r="B10" s="32" t="s">
        <v>51</v>
      </c>
      <c r="C10" s="32" t="s">
        <v>62</v>
      </c>
      <c r="D10" s="32" t="s">
        <v>20</v>
      </c>
      <c r="E10" s="32" t="s">
        <v>30</v>
      </c>
      <c r="F10" s="40">
        <v>43837</v>
      </c>
      <c r="G10" s="32">
        <v>1</v>
      </c>
      <c r="H10" s="32" t="s">
        <v>22</v>
      </c>
      <c r="I10" s="40">
        <v>43836</v>
      </c>
      <c r="J10" s="40">
        <v>43836</v>
      </c>
      <c r="K10" s="40">
        <v>43836</v>
      </c>
      <c r="L10" s="35">
        <v>13891557</v>
      </c>
      <c r="M10" s="17">
        <v>13890055.560000001</v>
      </c>
      <c r="N10" s="20">
        <v>99.989191700000006</v>
      </c>
      <c r="O10" s="30">
        <v>3.9454542699999998E-2</v>
      </c>
      <c r="P10" s="32" t="s">
        <v>17</v>
      </c>
    </row>
    <row r="11" spans="1:16">
      <c r="A11" s="32">
        <f t="shared" si="0"/>
        <v>6</v>
      </c>
      <c r="B11" s="32" t="s">
        <v>51</v>
      </c>
      <c r="C11" s="32" t="s">
        <v>62</v>
      </c>
      <c r="D11" s="32" t="s">
        <v>20</v>
      </c>
      <c r="E11" s="32" t="s">
        <v>31</v>
      </c>
      <c r="F11" s="40">
        <v>43837</v>
      </c>
      <c r="G11" s="32">
        <v>1</v>
      </c>
      <c r="H11" s="32" t="s">
        <v>22</v>
      </c>
      <c r="I11" s="40">
        <v>43836</v>
      </c>
      <c r="J11" s="40">
        <v>43836</v>
      </c>
      <c r="K11" s="40">
        <v>43836</v>
      </c>
      <c r="L11" s="35">
        <v>162623</v>
      </c>
      <c r="M11" s="17">
        <v>162605.42000000001</v>
      </c>
      <c r="N11" s="20">
        <v>99.989191700000006</v>
      </c>
      <c r="O11" s="30">
        <v>3.9454542699999998E-2</v>
      </c>
      <c r="P11" s="32" t="s">
        <v>17</v>
      </c>
    </row>
    <row r="12" spans="1:16">
      <c r="A12" s="32">
        <f t="shared" si="0"/>
        <v>7</v>
      </c>
      <c r="B12" s="32" t="s">
        <v>51</v>
      </c>
      <c r="C12" s="32" t="s">
        <v>62</v>
      </c>
      <c r="D12" s="32" t="s">
        <v>20</v>
      </c>
      <c r="E12" s="32" t="s">
        <v>32</v>
      </c>
      <c r="F12" s="40">
        <v>43837</v>
      </c>
      <c r="G12" s="32">
        <v>1</v>
      </c>
      <c r="H12" s="32" t="s">
        <v>22</v>
      </c>
      <c r="I12" s="40">
        <v>43836</v>
      </c>
      <c r="J12" s="40">
        <v>43836</v>
      </c>
      <c r="K12" s="40">
        <v>43836</v>
      </c>
      <c r="L12" s="35">
        <v>61728452</v>
      </c>
      <c r="M12" s="17">
        <v>61721780.200000003</v>
      </c>
      <c r="N12" s="20">
        <v>99.989191700000006</v>
      </c>
      <c r="O12" s="30">
        <v>3.9454542699999998E-2</v>
      </c>
      <c r="P12" s="32" t="s">
        <v>17</v>
      </c>
    </row>
    <row r="13" spans="1:16">
      <c r="A13" s="32">
        <f t="shared" si="0"/>
        <v>8</v>
      </c>
      <c r="B13" s="32" t="s">
        <v>51</v>
      </c>
      <c r="C13" s="32" t="s">
        <v>62</v>
      </c>
      <c r="D13" s="32" t="s">
        <v>20</v>
      </c>
      <c r="E13" s="32" t="s">
        <v>33</v>
      </c>
      <c r="F13" s="40">
        <v>43837</v>
      </c>
      <c r="G13" s="32">
        <v>1</v>
      </c>
      <c r="H13" s="32" t="s">
        <v>22</v>
      </c>
      <c r="I13" s="40">
        <v>43836</v>
      </c>
      <c r="J13" s="40">
        <v>43836</v>
      </c>
      <c r="K13" s="40">
        <v>43836</v>
      </c>
      <c r="L13" s="35">
        <v>20909778</v>
      </c>
      <c r="M13" s="17">
        <v>20907518.010000002</v>
      </c>
      <c r="N13" s="20">
        <v>99.989191700000006</v>
      </c>
      <c r="O13" s="30">
        <v>3.9454542699999998E-2</v>
      </c>
      <c r="P13" s="32" t="s">
        <v>17</v>
      </c>
    </row>
    <row r="14" spans="1:16">
      <c r="A14" s="32">
        <f t="shared" si="0"/>
        <v>9</v>
      </c>
      <c r="B14" s="32" t="s">
        <v>51</v>
      </c>
      <c r="C14" s="32" t="s">
        <v>62</v>
      </c>
      <c r="D14" s="32" t="s">
        <v>20</v>
      </c>
      <c r="E14" s="32" t="s">
        <v>34</v>
      </c>
      <c r="F14" s="40">
        <v>43837</v>
      </c>
      <c r="G14" s="32">
        <v>1</v>
      </c>
      <c r="H14" s="32" t="s">
        <v>22</v>
      </c>
      <c r="I14" s="40">
        <v>43836</v>
      </c>
      <c r="J14" s="40">
        <v>43836</v>
      </c>
      <c r="K14" s="40">
        <v>43836</v>
      </c>
      <c r="L14" s="35">
        <v>46845303</v>
      </c>
      <c r="M14" s="17">
        <v>46840239.82</v>
      </c>
      <c r="N14" s="20">
        <v>99.989191700000006</v>
      </c>
      <c r="O14" s="30">
        <v>3.9454542699999998E-2</v>
      </c>
      <c r="P14" s="32" t="s">
        <v>17</v>
      </c>
    </row>
    <row r="15" spans="1:16">
      <c r="A15" s="32">
        <f t="shared" si="0"/>
        <v>10</v>
      </c>
      <c r="B15" s="32" t="s">
        <v>51</v>
      </c>
      <c r="C15" s="32" t="s">
        <v>62</v>
      </c>
      <c r="D15" s="32" t="s">
        <v>20</v>
      </c>
      <c r="E15" s="32" t="s">
        <v>35</v>
      </c>
      <c r="F15" s="40">
        <v>43837</v>
      </c>
      <c r="G15" s="32">
        <v>1</v>
      </c>
      <c r="H15" s="32" t="s">
        <v>22</v>
      </c>
      <c r="I15" s="40">
        <v>43836</v>
      </c>
      <c r="J15" s="40">
        <v>43836</v>
      </c>
      <c r="K15" s="40">
        <v>43836</v>
      </c>
      <c r="L15" s="35">
        <v>9330274</v>
      </c>
      <c r="M15" s="17">
        <v>9329265.5600000005</v>
      </c>
      <c r="N15" s="20">
        <v>99.989191700000006</v>
      </c>
      <c r="O15" s="30">
        <v>3.9454542699999998E-2</v>
      </c>
      <c r="P15" s="32" t="s">
        <v>17</v>
      </c>
    </row>
    <row r="16" spans="1:16">
      <c r="A16" s="32">
        <f t="shared" si="0"/>
        <v>11</v>
      </c>
      <c r="B16" s="32" t="s">
        <v>51</v>
      </c>
      <c r="C16" s="32" t="s">
        <v>62</v>
      </c>
      <c r="D16" s="32" t="s">
        <v>20</v>
      </c>
      <c r="E16" s="32" t="s">
        <v>36</v>
      </c>
      <c r="F16" s="40">
        <v>43837</v>
      </c>
      <c r="G16" s="32">
        <v>1</v>
      </c>
      <c r="H16" s="32" t="s">
        <v>22</v>
      </c>
      <c r="I16" s="40">
        <v>43836</v>
      </c>
      <c r="J16" s="40">
        <v>43836</v>
      </c>
      <c r="K16" s="40">
        <v>43836</v>
      </c>
      <c r="L16" s="35">
        <v>120906076</v>
      </c>
      <c r="M16" s="17">
        <v>120893008.11</v>
      </c>
      <c r="N16" s="20">
        <v>99.989191700000006</v>
      </c>
      <c r="O16" s="30">
        <v>3.9454542699999998E-2</v>
      </c>
      <c r="P16" s="32" t="s">
        <v>17</v>
      </c>
    </row>
    <row r="17" spans="1:16">
      <c r="A17" s="32">
        <f t="shared" si="0"/>
        <v>12</v>
      </c>
      <c r="B17" s="32" t="s">
        <v>51</v>
      </c>
      <c r="C17" s="32" t="s">
        <v>62</v>
      </c>
      <c r="D17" s="32" t="s">
        <v>20</v>
      </c>
      <c r="E17" s="32" t="s">
        <v>37</v>
      </c>
      <c r="F17" s="40">
        <v>43837</v>
      </c>
      <c r="G17" s="32">
        <v>1</v>
      </c>
      <c r="H17" s="32" t="s">
        <v>22</v>
      </c>
      <c r="I17" s="40">
        <v>43836</v>
      </c>
      <c r="J17" s="40">
        <v>43836</v>
      </c>
      <c r="K17" s="40">
        <v>43836</v>
      </c>
      <c r="L17" s="35">
        <v>26787</v>
      </c>
      <c r="M17" s="17">
        <v>26784.1</v>
      </c>
      <c r="N17" s="20">
        <v>99.989191700000006</v>
      </c>
      <c r="O17" s="30">
        <v>3.9454542699999998E-2</v>
      </c>
      <c r="P17" s="32" t="s">
        <v>17</v>
      </c>
    </row>
    <row r="18" spans="1:16">
      <c r="A18" s="32">
        <f t="shared" si="0"/>
        <v>13</v>
      </c>
      <c r="B18" s="32" t="s">
        <v>51</v>
      </c>
      <c r="C18" s="32" t="s">
        <v>62</v>
      </c>
      <c r="D18" s="32" t="s">
        <v>20</v>
      </c>
      <c r="E18" s="32" t="s">
        <v>21</v>
      </c>
      <c r="F18" s="40">
        <v>43837</v>
      </c>
      <c r="G18" s="32">
        <v>1</v>
      </c>
      <c r="H18" s="32" t="s">
        <v>22</v>
      </c>
      <c r="I18" s="40">
        <v>43836</v>
      </c>
      <c r="J18" s="40">
        <v>43836</v>
      </c>
      <c r="K18" s="40">
        <v>43836</v>
      </c>
      <c r="L18" s="35">
        <v>1209040503</v>
      </c>
      <c r="M18" s="17">
        <v>1208909826.28</v>
      </c>
      <c r="N18" s="20">
        <v>99.989191700000006</v>
      </c>
      <c r="O18" s="30">
        <v>3.9454542699999998E-2</v>
      </c>
      <c r="P18" s="32" t="s">
        <v>17</v>
      </c>
    </row>
    <row r="19" spans="1:16">
      <c r="A19" s="32">
        <f t="shared" si="0"/>
        <v>14</v>
      </c>
      <c r="B19" s="32" t="s">
        <v>51</v>
      </c>
      <c r="C19" s="32" t="s">
        <v>62</v>
      </c>
      <c r="D19" s="32" t="s">
        <v>20</v>
      </c>
      <c r="E19" s="32" t="s">
        <v>38</v>
      </c>
      <c r="F19" s="40">
        <v>43837</v>
      </c>
      <c r="G19" s="32">
        <v>1</v>
      </c>
      <c r="H19" s="32" t="s">
        <v>22</v>
      </c>
      <c r="I19" s="40">
        <v>43836</v>
      </c>
      <c r="J19" s="40">
        <v>43836</v>
      </c>
      <c r="K19" s="40">
        <v>43836</v>
      </c>
      <c r="L19" s="35">
        <v>34188442</v>
      </c>
      <c r="M19" s="17">
        <v>34184746.810000002</v>
      </c>
      <c r="N19" s="20">
        <v>99.989191700000006</v>
      </c>
      <c r="O19" s="30">
        <v>3.9454542699999998E-2</v>
      </c>
      <c r="P19" s="32" t="s">
        <v>17</v>
      </c>
    </row>
    <row r="20" spans="1:16">
      <c r="A20" s="32">
        <f t="shared" si="0"/>
        <v>15</v>
      </c>
      <c r="B20" s="32" t="s">
        <v>51</v>
      </c>
      <c r="C20" s="32" t="s">
        <v>62</v>
      </c>
      <c r="D20" s="32" t="s">
        <v>20</v>
      </c>
      <c r="E20" s="32" t="s">
        <v>39</v>
      </c>
      <c r="F20" s="40">
        <v>43837</v>
      </c>
      <c r="G20" s="32">
        <v>1</v>
      </c>
      <c r="H20" s="32" t="s">
        <v>22</v>
      </c>
      <c r="I20" s="40">
        <v>43836</v>
      </c>
      <c r="J20" s="40">
        <v>43836</v>
      </c>
      <c r="K20" s="40">
        <v>43836</v>
      </c>
      <c r="L20" s="35">
        <v>3392794</v>
      </c>
      <c r="M20" s="17">
        <v>3392427.3</v>
      </c>
      <c r="N20" s="20">
        <v>99.989191700000006</v>
      </c>
      <c r="O20" s="30">
        <v>3.9454542699999998E-2</v>
      </c>
      <c r="P20" s="32" t="s">
        <v>17</v>
      </c>
    </row>
    <row r="21" spans="1:16">
      <c r="A21" s="32">
        <f t="shared" si="0"/>
        <v>16</v>
      </c>
      <c r="B21" s="32" t="s">
        <v>51</v>
      </c>
      <c r="C21" s="32" t="s">
        <v>62</v>
      </c>
      <c r="D21" s="32" t="s">
        <v>20</v>
      </c>
      <c r="E21" s="32" t="s">
        <v>40</v>
      </c>
      <c r="F21" s="40">
        <v>43837</v>
      </c>
      <c r="G21" s="32">
        <v>1</v>
      </c>
      <c r="H21" s="32" t="s">
        <v>22</v>
      </c>
      <c r="I21" s="40">
        <v>43836</v>
      </c>
      <c r="J21" s="40">
        <v>43836</v>
      </c>
      <c r="K21" s="40">
        <v>43836</v>
      </c>
      <c r="L21" s="35">
        <v>1466888</v>
      </c>
      <c r="M21" s="17">
        <v>1466729.45</v>
      </c>
      <c r="N21" s="20">
        <v>99.989191700000006</v>
      </c>
      <c r="O21" s="30">
        <v>3.9454542699999998E-2</v>
      </c>
      <c r="P21" s="32" t="s">
        <v>17</v>
      </c>
    </row>
    <row r="22" spans="1:16">
      <c r="A22" s="32">
        <f t="shared" si="0"/>
        <v>17</v>
      </c>
      <c r="B22" s="32" t="s">
        <v>51</v>
      </c>
      <c r="C22" s="32" t="s">
        <v>62</v>
      </c>
      <c r="D22" s="32" t="s">
        <v>20</v>
      </c>
      <c r="E22" s="32" t="s">
        <v>41</v>
      </c>
      <c r="F22" s="40">
        <v>43837</v>
      </c>
      <c r="G22" s="32">
        <v>1</v>
      </c>
      <c r="H22" s="32" t="s">
        <v>22</v>
      </c>
      <c r="I22" s="40">
        <v>43836</v>
      </c>
      <c r="J22" s="40">
        <v>43836</v>
      </c>
      <c r="K22" s="40">
        <v>43836</v>
      </c>
      <c r="L22" s="35">
        <v>88781873</v>
      </c>
      <c r="M22" s="17">
        <v>88772277.189999998</v>
      </c>
      <c r="N22" s="20">
        <v>99.989191700000006</v>
      </c>
      <c r="O22" s="30">
        <v>3.9454542699999998E-2</v>
      </c>
      <c r="P22" s="32" t="s">
        <v>17</v>
      </c>
    </row>
    <row r="23" spans="1:16">
      <c r="A23" s="32">
        <f t="shared" si="0"/>
        <v>18</v>
      </c>
      <c r="B23" s="32" t="s">
        <v>51</v>
      </c>
      <c r="C23" s="32" t="s">
        <v>62</v>
      </c>
      <c r="D23" s="32" t="s">
        <v>20</v>
      </c>
      <c r="E23" s="32" t="s">
        <v>42</v>
      </c>
      <c r="F23" s="40">
        <v>43837</v>
      </c>
      <c r="G23" s="32">
        <v>1</v>
      </c>
      <c r="H23" s="32" t="s">
        <v>22</v>
      </c>
      <c r="I23" s="40">
        <v>43836</v>
      </c>
      <c r="J23" s="40">
        <v>43836</v>
      </c>
      <c r="K23" s="40">
        <v>43836</v>
      </c>
      <c r="L23" s="35">
        <v>42133078</v>
      </c>
      <c r="M23" s="17">
        <v>42128524.130000003</v>
      </c>
      <c r="N23" s="20">
        <v>99.989191700000006</v>
      </c>
      <c r="O23" s="30">
        <v>3.9454542699999998E-2</v>
      </c>
      <c r="P23" s="32" t="s">
        <v>17</v>
      </c>
    </row>
    <row r="24" spans="1:16">
      <c r="A24" s="32">
        <f t="shared" si="0"/>
        <v>19</v>
      </c>
      <c r="B24" s="32" t="s">
        <v>51</v>
      </c>
      <c r="C24" s="32" t="s">
        <v>62</v>
      </c>
      <c r="D24" s="32" t="s">
        <v>20</v>
      </c>
      <c r="E24" s="32" t="s">
        <v>43</v>
      </c>
      <c r="F24" s="40">
        <v>43837</v>
      </c>
      <c r="G24" s="32">
        <v>1</v>
      </c>
      <c r="H24" s="32" t="s">
        <v>22</v>
      </c>
      <c r="I24" s="40">
        <v>43836</v>
      </c>
      <c r="J24" s="40">
        <v>43836</v>
      </c>
      <c r="K24" s="40">
        <v>43836</v>
      </c>
      <c r="L24" s="35">
        <v>35589226</v>
      </c>
      <c r="M24" s="17">
        <v>35585379.409999996</v>
      </c>
      <c r="N24" s="20">
        <v>99.989191700000006</v>
      </c>
      <c r="O24" s="30">
        <v>3.9454542699999998E-2</v>
      </c>
      <c r="P24" s="32" t="s">
        <v>17</v>
      </c>
    </row>
    <row r="25" spans="1:16">
      <c r="A25" s="32">
        <f t="shared" si="0"/>
        <v>20</v>
      </c>
      <c r="B25" s="32" t="s">
        <v>51</v>
      </c>
      <c r="C25" s="32" t="s">
        <v>62</v>
      </c>
      <c r="D25" s="32" t="s">
        <v>20</v>
      </c>
      <c r="E25" s="32" t="s">
        <v>44</v>
      </c>
      <c r="F25" s="40">
        <v>43837</v>
      </c>
      <c r="G25" s="32">
        <v>1</v>
      </c>
      <c r="H25" s="32" t="s">
        <v>22</v>
      </c>
      <c r="I25" s="40">
        <v>43836</v>
      </c>
      <c r="J25" s="40">
        <v>43836</v>
      </c>
      <c r="K25" s="40">
        <v>43836</v>
      </c>
      <c r="L25" s="35">
        <v>113084963</v>
      </c>
      <c r="M25" s="17">
        <v>113072740.44</v>
      </c>
      <c r="N25" s="20">
        <v>99.989191700000006</v>
      </c>
      <c r="O25" s="30">
        <v>3.9454542699999998E-2</v>
      </c>
      <c r="P25" s="32" t="s">
        <v>17</v>
      </c>
    </row>
    <row r="26" spans="1:16">
      <c r="A26" s="32">
        <f t="shared" si="0"/>
        <v>21</v>
      </c>
      <c r="B26" s="32" t="s">
        <v>51</v>
      </c>
      <c r="C26" s="32" t="s">
        <v>62</v>
      </c>
      <c r="D26" s="32" t="s">
        <v>20</v>
      </c>
      <c r="E26" s="32" t="s">
        <v>45</v>
      </c>
      <c r="F26" s="40">
        <v>43837</v>
      </c>
      <c r="G26" s="32">
        <v>1</v>
      </c>
      <c r="H26" s="32" t="s">
        <v>22</v>
      </c>
      <c r="I26" s="40">
        <v>43836</v>
      </c>
      <c r="J26" s="40">
        <v>43836</v>
      </c>
      <c r="K26" s="40">
        <v>43836</v>
      </c>
      <c r="L26" s="35">
        <v>7068394</v>
      </c>
      <c r="M26" s="17">
        <v>7067630.0300000003</v>
      </c>
      <c r="N26" s="20">
        <v>99.989191700000006</v>
      </c>
      <c r="O26" s="30">
        <v>3.9454542699999998E-2</v>
      </c>
      <c r="P26" s="32" t="s">
        <v>17</v>
      </c>
    </row>
    <row r="27" spans="1:16">
      <c r="A27" s="32">
        <f t="shared" si="0"/>
        <v>22</v>
      </c>
      <c r="B27" s="32" t="s">
        <v>51</v>
      </c>
      <c r="C27" s="32" t="s">
        <v>62</v>
      </c>
      <c r="D27" s="32" t="s">
        <v>20</v>
      </c>
      <c r="E27" s="32" t="s">
        <v>46</v>
      </c>
      <c r="F27" s="40">
        <v>43837</v>
      </c>
      <c r="G27" s="32">
        <v>1</v>
      </c>
      <c r="H27" s="32" t="s">
        <v>22</v>
      </c>
      <c r="I27" s="40">
        <v>43836</v>
      </c>
      <c r="J27" s="40">
        <v>43836</v>
      </c>
      <c r="K27" s="40">
        <v>43836</v>
      </c>
      <c r="L27" s="35">
        <v>925318713</v>
      </c>
      <c r="M27" s="17">
        <v>925218701.77999997</v>
      </c>
      <c r="N27" s="20">
        <v>99.989191700000006</v>
      </c>
      <c r="O27" s="30">
        <v>3.9454542699999998E-2</v>
      </c>
      <c r="P27" s="32" t="s">
        <v>17</v>
      </c>
    </row>
    <row r="28" spans="1:16">
      <c r="A28" s="32"/>
      <c r="B28" s="32"/>
      <c r="C28" s="32"/>
      <c r="D28" s="32"/>
      <c r="E28" s="32"/>
      <c r="F28" s="33"/>
      <c r="G28" s="32"/>
      <c r="H28" s="32"/>
      <c r="I28" s="33"/>
      <c r="J28" s="33"/>
      <c r="K28" s="33"/>
      <c r="L28" s="35"/>
      <c r="M28" s="17"/>
      <c r="N28" s="20"/>
      <c r="O28" s="30"/>
      <c r="P28" s="32"/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9"/>
  <sheetViews>
    <sheetView topLeftCell="E1" workbookViewId="0">
      <selection activeCell="J17" sqref="J17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4" width="22.28515625" style="29" bestFit="1" customWidth="1"/>
    <col min="15" max="15" width="22.28515625" style="37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+'06-01-2020'!F3+1</f>
        <v>43837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52</v>
      </c>
      <c r="C6" s="32" t="s">
        <v>53</v>
      </c>
      <c r="D6" s="32" t="s">
        <v>20</v>
      </c>
      <c r="E6" s="32" t="s">
        <v>46</v>
      </c>
      <c r="F6" s="40">
        <v>43907</v>
      </c>
      <c r="G6" s="34">
        <v>70</v>
      </c>
      <c r="H6" s="32" t="s">
        <v>54</v>
      </c>
      <c r="I6" s="40">
        <v>43836</v>
      </c>
      <c r="J6" s="40">
        <v>43836</v>
      </c>
      <c r="K6" s="40">
        <v>43837</v>
      </c>
      <c r="L6" s="35">
        <v>5000000</v>
      </c>
      <c r="M6" s="17">
        <v>495268000</v>
      </c>
      <c r="N6" s="20">
        <v>99.053600000000003</v>
      </c>
      <c r="O6" s="30">
        <v>4.9820000000000003E-2</v>
      </c>
      <c r="P6" s="32" t="s">
        <v>17</v>
      </c>
    </row>
    <row r="7" spans="1:16">
      <c r="A7" s="32">
        <v>2</v>
      </c>
      <c r="B7" s="32" t="s">
        <v>52</v>
      </c>
      <c r="C7" s="32" t="s">
        <v>53</v>
      </c>
      <c r="D7" s="32" t="s">
        <v>20</v>
      </c>
      <c r="E7" s="32" t="s">
        <v>46</v>
      </c>
      <c r="F7" s="40">
        <v>43907</v>
      </c>
      <c r="G7" s="34">
        <v>70</v>
      </c>
      <c r="H7" s="32" t="s">
        <v>54</v>
      </c>
      <c r="I7" s="40">
        <v>43836</v>
      </c>
      <c r="J7" s="40">
        <v>43836</v>
      </c>
      <c r="K7" s="40">
        <v>43837</v>
      </c>
      <c r="L7" s="35">
        <v>2500000</v>
      </c>
      <c r="M7" s="17">
        <v>247634000</v>
      </c>
      <c r="N7" s="20">
        <v>99.053600000000003</v>
      </c>
      <c r="O7" s="30">
        <v>4.9820999999999997E-2</v>
      </c>
      <c r="P7" s="32" t="s">
        <v>17</v>
      </c>
    </row>
    <row r="8" spans="1:16">
      <c r="A8" s="32">
        <v>3</v>
      </c>
      <c r="B8" s="32" t="s">
        <v>55</v>
      </c>
      <c r="C8" s="32" t="s">
        <v>62</v>
      </c>
      <c r="D8" s="32" t="s">
        <v>20</v>
      </c>
      <c r="E8" s="32" t="s">
        <v>26</v>
      </c>
      <c r="F8" s="40">
        <v>43838</v>
      </c>
      <c r="G8" s="34">
        <v>1</v>
      </c>
      <c r="H8" s="32" t="s">
        <v>22</v>
      </c>
      <c r="I8" s="40">
        <v>43837</v>
      </c>
      <c r="J8" s="40">
        <v>43837</v>
      </c>
      <c r="K8" s="40">
        <v>43837</v>
      </c>
      <c r="L8" s="35">
        <v>190473472</v>
      </c>
      <c r="M8" s="17">
        <v>190448910.56</v>
      </c>
      <c r="N8" s="20">
        <v>99.987105060000005</v>
      </c>
      <c r="O8" s="38">
        <v>4.7072595500000002E-2</v>
      </c>
      <c r="P8" s="32" t="s">
        <v>17</v>
      </c>
    </row>
    <row r="9" spans="1:16">
      <c r="A9" s="32">
        <v>4</v>
      </c>
      <c r="B9" s="32" t="s">
        <v>55</v>
      </c>
      <c r="C9" s="32" t="s">
        <v>62</v>
      </c>
      <c r="D9" s="32" t="s">
        <v>20</v>
      </c>
      <c r="E9" s="32" t="s">
        <v>27</v>
      </c>
      <c r="F9" s="40">
        <v>43838</v>
      </c>
      <c r="G9" s="34">
        <v>1</v>
      </c>
      <c r="H9" s="32" t="s">
        <v>22</v>
      </c>
      <c r="I9" s="40">
        <v>43837</v>
      </c>
      <c r="J9" s="40">
        <v>43837</v>
      </c>
      <c r="K9" s="40">
        <v>43837</v>
      </c>
      <c r="L9" s="35">
        <v>6401949</v>
      </c>
      <c r="M9" s="17">
        <v>6401123.4699999997</v>
      </c>
      <c r="N9" s="20">
        <v>99.987105060000005</v>
      </c>
      <c r="O9" s="38">
        <v>4.7072595500000002E-2</v>
      </c>
      <c r="P9" s="32" t="s">
        <v>17</v>
      </c>
    </row>
    <row r="10" spans="1:16">
      <c r="A10" s="32">
        <v>5</v>
      </c>
      <c r="B10" s="32" t="s">
        <v>55</v>
      </c>
      <c r="C10" s="32" t="s">
        <v>62</v>
      </c>
      <c r="D10" s="32" t="s">
        <v>20</v>
      </c>
      <c r="E10" s="32" t="s">
        <v>28</v>
      </c>
      <c r="F10" s="40">
        <v>43838</v>
      </c>
      <c r="G10" s="34">
        <v>1</v>
      </c>
      <c r="H10" s="32" t="s">
        <v>22</v>
      </c>
      <c r="I10" s="40">
        <v>43837</v>
      </c>
      <c r="J10" s="40">
        <v>43837</v>
      </c>
      <c r="K10" s="40">
        <v>43837</v>
      </c>
      <c r="L10" s="35">
        <v>235034673</v>
      </c>
      <c r="M10" s="17">
        <v>235004365.41999999</v>
      </c>
      <c r="N10" s="20">
        <v>99.987105060000005</v>
      </c>
      <c r="O10" s="38">
        <v>4.7072595500000002E-2</v>
      </c>
      <c r="P10" s="32" t="s">
        <v>17</v>
      </c>
    </row>
    <row r="11" spans="1:16">
      <c r="A11" s="32">
        <v>6</v>
      </c>
      <c r="B11" s="32" t="s">
        <v>55</v>
      </c>
      <c r="C11" s="32" t="s">
        <v>62</v>
      </c>
      <c r="D11" s="32" t="s">
        <v>20</v>
      </c>
      <c r="E11" s="32" t="s">
        <v>29</v>
      </c>
      <c r="F11" s="40">
        <v>43838</v>
      </c>
      <c r="G11" s="34">
        <v>1</v>
      </c>
      <c r="H11" s="32" t="s">
        <v>22</v>
      </c>
      <c r="I11" s="40">
        <v>43837</v>
      </c>
      <c r="J11" s="40">
        <v>43837</v>
      </c>
      <c r="K11" s="40">
        <v>43837</v>
      </c>
      <c r="L11" s="35">
        <v>94869643</v>
      </c>
      <c r="M11" s="17">
        <v>94857409.620000005</v>
      </c>
      <c r="N11" s="20">
        <v>99.987105060000005</v>
      </c>
      <c r="O11" s="38">
        <v>4.7072595500000002E-2</v>
      </c>
      <c r="P11" s="32" t="s">
        <v>17</v>
      </c>
    </row>
    <row r="12" spans="1:16">
      <c r="A12" s="32">
        <v>7</v>
      </c>
      <c r="B12" s="32" t="s">
        <v>55</v>
      </c>
      <c r="C12" s="32" t="s">
        <v>62</v>
      </c>
      <c r="D12" s="32" t="s">
        <v>20</v>
      </c>
      <c r="E12" s="32" t="s">
        <v>30</v>
      </c>
      <c r="F12" s="40">
        <v>43838</v>
      </c>
      <c r="G12" s="34">
        <v>1</v>
      </c>
      <c r="H12" s="32" t="s">
        <v>22</v>
      </c>
      <c r="I12" s="40">
        <v>43837</v>
      </c>
      <c r="J12" s="40">
        <v>43837</v>
      </c>
      <c r="K12" s="40">
        <v>43837</v>
      </c>
      <c r="L12" s="35">
        <v>13862458</v>
      </c>
      <c r="M12" s="17">
        <v>13860670.439999999</v>
      </c>
      <c r="N12" s="20">
        <v>99.987105060000005</v>
      </c>
      <c r="O12" s="38">
        <v>4.7072595500000002E-2</v>
      </c>
      <c r="P12" s="32" t="s">
        <v>17</v>
      </c>
    </row>
    <row r="13" spans="1:16">
      <c r="A13" s="32">
        <v>8</v>
      </c>
      <c r="B13" s="32" t="s">
        <v>55</v>
      </c>
      <c r="C13" s="32" t="s">
        <v>62</v>
      </c>
      <c r="D13" s="32" t="s">
        <v>20</v>
      </c>
      <c r="E13" s="32" t="s">
        <v>31</v>
      </c>
      <c r="F13" s="40">
        <v>43838</v>
      </c>
      <c r="G13" s="34">
        <v>1</v>
      </c>
      <c r="H13" s="32" t="s">
        <v>22</v>
      </c>
      <c r="I13" s="40">
        <v>43837</v>
      </c>
      <c r="J13" s="40">
        <v>43837</v>
      </c>
      <c r="K13" s="40">
        <v>43837</v>
      </c>
      <c r="L13" s="35">
        <v>904281</v>
      </c>
      <c r="M13" s="17">
        <v>904164.39</v>
      </c>
      <c r="N13" s="20">
        <v>99.987105060000005</v>
      </c>
      <c r="O13" s="38">
        <v>4.7072595500000002E-2</v>
      </c>
      <c r="P13" s="32" t="s">
        <v>17</v>
      </c>
    </row>
    <row r="14" spans="1:16">
      <c r="A14" s="32">
        <v>9</v>
      </c>
      <c r="B14" s="32" t="s">
        <v>55</v>
      </c>
      <c r="C14" s="32" t="s">
        <v>62</v>
      </c>
      <c r="D14" s="32" t="s">
        <v>20</v>
      </c>
      <c r="E14" s="32" t="s">
        <v>32</v>
      </c>
      <c r="F14" s="40">
        <v>43838</v>
      </c>
      <c r="G14" s="34">
        <v>1</v>
      </c>
      <c r="H14" s="32" t="s">
        <v>22</v>
      </c>
      <c r="I14" s="40">
        <v>43837</v>
      </c>
      <c r="J14" s="40">
        <v>43837</v>
      </c>
      <c r="K14" s="40">
        <v>43837</v>
      </c>
      <c r="L14" s="35">
        <v>64206306</v>
      </c>
      <c r="M14" s="17">
        <v>64198026.640000001</v>
      </c>
      <c r="N14" s="20">
        <v>99.987105060000005</v>
      </c>
      <c r="O14" s="38">
        <v>4.7072595500000002E-2</v>
      </c>
      <c r="P14" s="32" t="s">
        <v>17</v>
      </c>
    </row>
    <row r="15" spans="1:16">
      <c r="A15" s="32">
        <v>10</v>
      </c>
      <c r="B15" s="32" t="s">
        <v>55</v>
      </c>
      <c r="C15" s="32" t="s">
        <v>62</v>
      </c>
      <c r="D15" s="32" t="s">
        <v>20</v>
      </c>
      <c r="E15" s="32" t="s">
        <v>33</v>
      </c>
      <c r="F15" s="40">
        <v>43838</v>
      </c>
      <c r="G15" s="34">
        <v>1</v>
      </c>
      <c r="H15" s="32" t="s">
        <v>22</v>
      </c>
      <c r="I15" s="40">
        <v>43837</v>
      </c>
      <c r="J15" s="40">
        <v>43837</v>
      </c>
      <c r="K15" s="40">
        <v>43837</v>
      </c>
      <c r="L15" s="35">
        <v>20900207</v>
      </c>
      <c r="M15" s="17">
        <v>20897511.93</v>
      </c>
      <c r="N15" s="20">
        <v>99.987105060000005</v>
      </c>
      <c r="O15" s="38">
        <v>4.7072595500000002E-2</v>
      </c>
      <c r="P15" s="32" t="s">
        <v>17</v>
      </c>
    </row>
    <row r="16" spans="1:16">
      <c r="A16" s="32">
        <v>11</v>
      </c>
      <c r="B16" s="32" t="s">
        <v>55</v>
      </c>
      <c r="C16" s="32" t="s">
        <v>62</v>
      </c>
      <c r="D16" s="32" t="s">
        <v>20</v>
      </c>
      <c r="E16" s="32" t="s">
        <v>34</v>
      </c>
      <c r="F16" s="40">
        <v>43838</v>
      </c>
      <c r="G16" s="34">
        <v>1</v>
      </c>
      <c r="H16" s="32" t="s">
        <v>22</v>
      </c>
      <c r="I16" s="40">
        <v>43837</v>
      </c>
      <c r="J16" s="40">
        <v>43837</v>
      </c>
      <c r="K16" s="40">
        <v>43837</v>
      </c>
      <c r="L16" s="35">
        <v>45392271</v>
      </c>
      <c r="M16" s="17">
        <v>45386417.689999998</v>
      </c>
      <c r="N16" s="20">
        <v>99.987105060000005</v>
      </c>
      <c r="O16" s="38">
        <v>4.7072595500000002E-2</v>
      </c>
      <c r="P16" s="32" t="s">
        <v>17</v>
      </c>
    </row>
    <row r="17" spans="1:16">
      <c r="A17" s="32">
        <v>12</v>
      </c>
      <c r="B17" s="32" t="s">
        <v>55</v>
      </c>
      <c r="C17" s="32" t="s">
        <v>62</v>
      </c>
      <c r="D17" s="32" t="s">
        <v>20</v>
      </c>
      <c r="E17" s="32" t="s">
        <v>35</v>
      </c>
      <c r="F17" s="40">
        <v>43838</v>
      </c>
      <c r="G17" s="34">
        <v>1</v>
      </c>
      <c r="H17" s="32" t="s">
        <v>22</v>
      </c>
      <c r="I17" s="40">
        <v>43837</v>
      </c>
      <c r="J17" s="40">
        <v>43837</v>
      </c>
      <c r="K17" s="40">
        <v>43837</v>
      </c>
      <c r="L17" s="35">
        <v>9287349</v>
      </c>
      <c r="M17" s="17">
        <v>9286151.4000000004</v>
      </c>
      <c r="N17" s="20">
        <v>99.987105060000005</v>
      </c>
      <c r="O17" s="38">
        <v>4.7072595500000002E-2</v>
      </c>
      <c r="P17" s="32" t="s">
        <v>17</v>
      </c>
    </row>
    <row r="18" spans="1:16">
      <c r="A18" s="32">
        <v>13</v>
      </c>
      <c r="B18" s="32" t="s">
        <v>55</v>
      </c>
      <c r="C18" s="32" t="s">
        <v>62</v>
      </c>
      <c r="D18" s="32" t="s">
        <v>20</v>
      </c>
      <c r="E18" s="32" t="s">
        <v>36</v>
      </c>
      <c r="F18" s="40">
        <v>43838</v>
      </c>
      <c r="G18" s="34">
        <v>1</v>
      </c>
      <c r="H18" s="32" t="s">
        <v>22</v>
      </c>
      <c r="I18" s="40">
        <v>43837</v>
      </c>
      <c r="J18" s="40">
        <v>43837</v>
      </c>
      <c r="K18" s="40">
        <v>43837</v>
      </c>
      <c r="L18" s="35">
        <v>120136233</v>
      </c>
      <c r="M18" s="17">
        <v>120120741.5</v>
      </c>
      <c r="N18" s="20">
        <v>99.987105060000005</v>
      </c>
      <c r="O18" s="38">
        <v>4.7072595500000002E-2</v>
      </c>
      <c r="P18" s="32" t="s">
        <v>17</v>
      </c>
    </row>
    <row r="19" spans="1:16">
      <c r="A19" s="32">
        <v>14</v>
      </c>
      <c r="B19" s="32" t="s">
        <v>55</v>
      </c>
      <c r="C19" s="32" t="s">
        <v>62</v>
      </c>
      <c r="D19" s="32" t="s">
        <v>20</v>
      </c>
      <c r="E19" s="32" t="s">
        <v>37</v>
      </c>
      <c r="F19" s="40">
        <v>43838</v>
      </c>
      <c r="G19" s="34">
        <v>1</v>
      </c>
      <c r="H19" s="32" t="s">
        <v>22</v>
      </c>
      <c r="I19" s="40">
        <v>43837</v>
      </c>
      <c r="J19" s="40">
        <v>43837</v>
      </c>
      <c r="K19" s="40">
        <v>43837</v>
      </c>
      <c r="L19" s="35">
        <v>3312540</v>
      </c>
      <c r="M19" s="17">
        <v>3312112.85</v>
      </c>
      <c r="N19" s="20">
        <v>99.987105060000005</v>
      </c>
      <c r="O19" s="38">
        <v>4.7072595500000002E-2</v>
      </c>
      <c r="P19" s="32" t="s">
        <v>17</v>
      </c>
    </row>
    <row r="20" spans="1:16">
      <c r="A20" s="32">
        <v>15</v>
      </c>
      <c r="B20" s="32" t="s">
        <v>55</v>
      </c>
      <c r="C20" s="32" t="s">
        <v>62</v>
      </c>
      <c r="D20" s="32" t="s">
        <v>20</v>
      </c>
      <c r="E20" s="32" t="s">
        <v>21</v>
      </c>
      <c r="F20" s="40">
        <v>43838</v>
      </c>
      <c r="G20" s="34">
        <v>1</v>
      </c>
      <c r="H20" s="32" t="s">
        <v>22</v>
      </c>
      <c r="I20" s="40">
        <v>43837</v>
      </c>
      <c r="J20" s="40">
        <v>43837</v>
      </c>
      <c r="K20" s="40">
        <v>43837</v>
      </c>
      <c r="L20" s="35">
        <v>1393439720</v>
      </c>
      <c r="M20" s="17">
        <v>1393260036.78</v>
      </c>
      <c r="N20" s="20">
        <v>99.987105060000005</v>
      </c>
      <c r="O20" s="38">
        <v>4.7072595500000002E-2</v>
      </c>
      <c r="P20" s="32" t="s">
        <v>17</v>
      </c>
    </row>
    <row r="21" spans="1:16">
      <c r="A21" s="32">
        <v>16</v>
      </c>
      <c r="B21" s="32" t="s">
        <v>55</v>
      </c>
      <c r="C21" s="32" t="s">
        <v>62</v>
      </c>
      <c r="D21" s="32" t="s">
        <v>20</v>
      </c>
      <c r="E21" s="32" t="s">
        <v>38</v>
      </c>
      <c r="F21" s="40">
        <v>43838</v>
      </c>
      <c r="G21" s="34">
        <v>1</v>
      </c>
      <c r="H21" s="32" t="s">
        <v>22</v>
      </c>
      <c r="I21" s="40">
        <v>43837</v>
      </c>
      <c r="J21" s="40">
        <v>43837</v>
      </c>
      <c r="K21" s="40">
        <v>43837</v>
      </c>
      <c r="L21" s="35">
        <v>32519153</v>
      </c>
      <c r="M21" s="17">
        <v>32514959.670000002</v>
      </c>
      <c r="N21" s="20">
        <v>99.987105060000005</v>
      </c>
      <c r="O21" s="38">
        <v>4.7072595500000002E-2</v>
      </c>
      <c r="P21" s="32" t="s">
        <v>17</v>
      </c>
    </row>
    <row r="22" spans="1:16">
      <c r="A22" s="32">
        <v>17</v>
      </c>
      <c r="B22" s="32" t="s">
        <v>55</v>
      </c>
      <c r="C22" s="32" t="s">
        <v>62</v>
      </c>
      <c r="D22" s="32" t="s">
        <v>20</v>
      </c>
      <c r="E22" s="32" t="s">
        <v>39</v>
      </c>
      <c r="F22" s="40">
        <v>43838</v>
      </c>
      <c r="G22" s="34">
        <v>1</v>
      </c>
      <c r="H22" s="32" t="s">
        <v>22</v>
      </c>
      <c r="I22" s="40">
        <v>43837</v>
      </c>
      <c r="J22" s="40">
        <v>43837</v>
      </c>
      <c r="K22" s="40">
        <v>43837</v>
      </c>
      <c r="L22" s="35">
        <v>4152225</v>
      </c>
      <c r="M22" s="17">
        <v>4151689.57</v>
      </c>
      <c r="N22" s="20">
        <v>99.987105060000005</v>
      </c>
      <c r="O22" s="38">
        <v>4.7072595500000002E-2</v>
      </c>
      <c r="P22" s="32" t="s">
        <v>17</v>
      </c>
    </row>
    <row r="23" spans="1:16">
      <c r="A23" s="32">
        <v>18</v>
      </c>
      <c r="B23" s="32" t="s">
        <v>55</v>
      </c>
      <c r="C23" s="32" t="s">
        <v>62</v>
      </c>
      <c r="D23" s="32" t="s">
        <v>20</v>
      </c>
      <c r="E23" s="32" t="s">
        <v>40</v>
      </c>
      <c r="F23" s="40">
        <v>43838</v>
      </c>
      <c r="G23" s="34">
        <v>1</v>
      </c>
      <c r="H23" s="32" t="s">
        <v>22</v>
      </c>
      <c r="I23" s="40">
        <v>43837</v>
      </c>
      <c r="J23" s="40">
        <v>43837</v>
      </c>
      <c r="K23" s="40">
        <v>43837</v>
      </c>
      <c r="L23" s="35">
        <v>1325488</v>
      </c>
      <c r="M23" s="17">
        <v>1325317.08</v>
      </c>
      <c r="N23" s="20">
        <v>99.987105060000005</v>
      </c>
      <c r="O23" s="38">
        <v>4.7072595500000002E-2</v>
      </c>
      <c r="P23" s="32" t="s">
        <v>17</v>
      </c>
    </row>
    <row r="24" spans="1:16">
      <c r="A24" s="32">
        <v>19</v>
      </c>
      <c r="B24" s="32" t="s">
        <v>55</v>
      </c>
      <c r="C24" s="32" t="s">
        <v>62</v>
      </c>
      <c r="D24" s="32" t="s">
        <v>20</v>
      </c>
      <c r="E24" s="32" t="s">
        <v>41</v>
      </c>
      <c r="F24" s="40">
        <v>43838</v>
      </c>
      <c r="G24" s="34">
        <v>1</v>
      </c>
      <c r="H24" s="32" t="s">
        <v>22</v>
      </c>
      <c r="I24" s="40">
        <v>43837</v>
      </c>
      <c r="J24" s="40">
        <v>43837</v>
      </c>
      <c r="K24" s="40">
        <v>43837</v>
      </c>
      <c r="L24" s="35">
        <v>49337771</v>
      </c>
      <c r="M24" s="17">
        <v>49331408.920000002</v>
      </c>
      <c r="N24" s="20">
        <v>99.987105060000005</v>
      </c>
      <c r="O24" s="38">
        <v>4.7072595500000002E-2</v>
      </c>
      <c r="P24" s="32" t="s">
        <v>17</v>
      </c>
    </row>
    <row r="25" spans="1:16">
      <c r="A25" s="32">
        <v>20</v>
      </c>
      <c r="B25" s="32" t="s">
        <v>55</v>
      </c>
      <c r="C25" s="32" t="s">
        <v>62</v>
      </c>
      <c r="D25" s="32" t="s">
        <v>20</v>
      </c>
      <c r="E25" s="32" t="s">
        <v>42</v>
      </c>
      <c r="F25" s="40">
        <v>43838</v>
      </c>
      <c r="G25" s="34">
        <v>1</v>
      </c>
      <c r="H25" s="32" t="s">
        <v>22</v>
      </c>
      <c r="I25" s="40">
        <v>43837</v>
      </c>
      <c r="J25" s="40">
        <v>43837</v>
      </c>
      <c r="K25" s="40">
        <v>43837</v>
      </c>
      <c r="L25" s="35">
        <v>35483248</v>
      </c>
      <c r="M25" s="17">
        <v>35478672.460000001</v>
      </c>
      <c r="N25" s="20">
        <v>99.987105060000005</v>
      </c>
      <c r="O25" s="38">
        <v>4.7072595500000002E-2</v>
      </c>
      <c r="P25" s="32" t="s">
        <v>17</v>
      </c>
    </row>
    <row r="26" spans="1:16">
      <c r="A26" s="32">
        <v>21</v>
      </c>
      <c r="B26" s="32" t="s">
        <v>55</v>
      </c>
      <c r="C26" s="32" t="s">
        <v>62</v>
      </c>
      <c r="D26" s="32" t="s">
        <v>20</v>
      </c>
      <c r="E26" s="32" t="s">
        <v>43</v>
      </c>
      <c r="F26" s="40">
        <v>43838</v>
      </c>
      <c r="G26" s="34">
        <v>1</v>
      </c>
      <c r="H26" s="32" t="s">
        <v>22</v>
      </c>
      <c r="I26" s="40">
        <v>43837</v>
      </c>
      <c r="J26" s="40">
        <v>43837</v>
      </c>
      <c r="K26" s="40">
        <v>43837</v>
      </c>
      <c r="L26" s="35">
        <v>35526851</v>
      </c>
      <c r="M26" s="17">
        <v>35522269.829999998</v>
      </c>
      <c r="N26" s="20">
        <v>99.987105060000005</v>
      </c>
      <c r="O26" s="38">
        <v>4.7072595500000002E-2</v>
      </c>
      <c r="P26" s="32" t="s">
        <v>17</v>
      </c>
    </row>
    <row r="27" spans="1:16">
      <c r="A27" s="32">
        <v>22</v>
      </c>
      <c r="B27" s="32" t="s">
        <v>55</v>
      </c>
      <c r="C27" s="32" t="s">
        <v>62</v>
      </c>
      <c r="D27" s="32" t="s">
        <v>20</v>
      </c>
      <c r="E27" s="32" t="s">
        <v>44</v>
      </c>
      <c r="F27" s="40">
        <v>43838</v>
      </c>
      <c r="G27" s="34">
        <v>1</v>
      </c>
      <c r="H27" s="32" t="s">
        <v>22</v>
      </c>
      <c r="I27" s="40">
        <v>43837</v>
      </c>
      <c r="J27" s="40">
        <v>43837</v>
      </c>
      <c r="K27" s="40">
        <v>43837</v>
      </c>
      <c r="L27" s="35">
        <v>85304637</v>
      </c>
      <c r="M27" s="17">
        <v>85293637.019999996</v>
      </c>
      <c r="N27" s="20">
        <v>99.987105060000005</v>
      </c>
      <c r="O27" s="38">
        <v>4.7072595500000002E-2</v>
      </c>
      <c r="P27" s="32" t="s">
        <v>17</v>
      </c>
    </row>
    <row r="28" spans="1:16">
      <c r="A28" s="32">
        <v>23</v>
      </c>
      <c r="B28" s="32" t="s">
        <v>55</v>
      </c>
      <c r="C28" s="32" t="s">
        <v>62</v>
      </c>
      <c r="D28" s="32" t="s">
        <v>20</v>
      </c>
      <c r="E28" s="32" t="s">
        <v>45</v>
      </c>
      <c r="F28" s="40">
        <v>43838</v>
      </c>
      <c r="G28" s="34">
        <v>1</v>
      </c>
      <c r="H28" s="32" t="s">
        <v>22</v>
      </c>
      <c r="I28" s="40">
        <v>43837</v>
      </c>
      <c r="J28" s="40">
        <v>43837</v>
      </c>
      <c r="K28" s="40">
        <v>43837</v>
      </c>
      <c r="L28" s="35">
        <v>7055784</v>
      </c>
      <c r="M28" s="17">
        <v>7054874.1600000001</v>
      </c>
      <c r="N28" s="20">
        <v>99.987105060000005</v>
      </c>
      <c r="O28" s="38">
        <v>4.7072595500000002E-2</v>
      </c>
      <c r="P28" s="32" t="s">
        <v>17</v>
      </c>
    </row>
    <row r="29" spans="1:16">
      <c r="A29" s="32">
        <v>24</v>
      </c>
      <c r="B29" s="32" t="s">
        <v>55</v>
      </c>
      <c r="C29" s="32" t="s">
        <v>62</v>
      </c>
      <c r="D29" s="32" t="s">
        <v>20</v>
      </c>
      <c r="E29" s="32" t="s">
        <v>46</v>
      </c>
      <c r="F29" s="40">
        <v>43838</v>
      </c>
      <c r="G29" s="34">
        <v>1</v>
      </c>
      <c r="H29" s="32" t="s">
        <v>22</v>
      </c>
      <c r="I29" s="40">
        <v>43837</v>
      </c>
      <c r="J29" s="40">
        <v>43837</v>
      </c>
      <c r="K29" s="40">
        <v>43837</v>
      </c>
      <c r="L29" s="35">
        <v>207573741</v>
      </c>
      <c r="M29" s="17">
        <v>207546974.49000001</v>
      </c>
      <c r="N29" s="20">
        <v>99.987105060000005</v>
      </c>
      <c r="O29" s="38">
        <v>4.7072595500000002E-2</v>
      </c>
      <c r="P29" s="32" t="s">
        <v>17</v>
      </c>
    </row>
    <row r="30" spans="1:16">
      <c r="A30" s="32"/>
      <c r="B30" s="32"/>
      <c r="C30" s="32"/>
      <c r="D30" s="32"/>
      <c r="E30" s="32"/>
      <c r="F30" s="33"/>
      <c r="G30" s="34"/>
      <c r="H30" s="32"/>
      <c r="I30" s="33"/>
      <c r="J30" s="33"/>
      <c r="K30" s="33"/>
      <c r="L30" s="35"/>
      <c r="M30" s="17"/>
      <c r="N30" s="20"/>
      <c r="O30" s="38"/>
      <c r="P30" s="32"/>
    </row>
    <row r="31" spans="1:16">
      <c r="A31" s="32"/>
      <c r="B31" s="32"/>
      <c r="C31" s="32"/>
      <c r="D31" s="32"/>
      <c r="E31" s="32"/>
      <c r="F31" s="33"/>
      <c r="G31" s="34"/>
      <c r="H31" s="32"/>
      <c r="I31" s="33"/>
      <c r="J31" s="33"/>
      <c r="K31" s="33"/>
      <c r="L31" s="35"/>
      <c r="M31" s="17"/>
      <c r="N31" s="20"/>
      <c r="O31" s="38"/>
      <c r="P31" s="32"/>
    </row>
    <row r="32" spans="1:16">
      <c r="A32" s="32"/>
      <c r="B32" s="32"/>
      <c r="C32" s="32"/>
      <c r="D32" s="32"/>
      <c r="E32" s="32"/>
      <c r="F32" s="33"/>
      <c r="G32" s="34"/>
      <c r="H32" s="32"/>
      <c r="I32" s="33"/>
      <c r="J32" s="33"/>
      <c r="K32" s="33"/>
      <c r="L32" s="35"/>
      <c r="M32" s="17"/>
      <c r="N32" s="20"/>
      <c r="O32" s="38"/>
      <c r="P32" s="32"/>
    </row>
    <row r="33" spans="1:16">
      <c r="A33" s="32"/>
      <c r="B33" s="32"/>
      <c r="C33" s="32"/>
      <c r="D33" s="32"/>
      <c r="E33" s="32"/>
      <c r="F33" s="33"/>
      <c r="G33" s="34"/>
      <c r="H33" s="32"/>
      <c r="I33" s="33"/>
      <c r="J33" s="33"/>
      <c r="K33" s="33"/>
      <c r="L33" s="35"/>
      <c r="M33" s="17"/>
      <c r="N33" s="20"/>
      <c r="O33" s="38"/>
      <c r="P33" s="32"/>
    </row>
    <row r="34" spans="1:16">
      <c r="A34" s="32"/>
      <c r="B34" s="32"/>
      <c r="C34" s="32"/>
      <c r="D34" s="32"/>
      <c r="E34" s="32"/>
      <c r="F34" s="33"/>
      <c r="G34" s="34"/>
      <c r="H34" s="32"/>
      <c r="I34" s="33"/>
      <c r="J34" s="33"/>
      <c r="K34" s="33"/>
      <c r="L34" s="35"/>
      <c r="M34" s="17"/>
      <c r="N34" s="20"/>
      <c r="O34" s="38"/>
      <c r="P34" s="32"/>
    </row>
    <row r="35" spans="1:16">
      <c r="A35" s="32"/>
      <c r="B35" s="32"/>
      <c r="C35" s="32"/>
      <c r="D35" s="32"/>
      <c r="E35" s="32"/>
      <c r="F35" s="33"/>
      <c r="G35" s="34"/>
      <c r="H35" s="32"/>
      <c r="I35" s="33"/>
      <c r="J35" s="33"/>
      <c r="K35" s="33"/>
      <c r="L35" s="35"/>
      <c r="M35" s="17"/>
      <c r="N35" s="20"/>
      <c r="O35" s="38"/>
      <c r="P35" s="32"/>
    </row>
    <row r="36" spans="1:16">
      <c r="A36" s="32"/>
      <c r="B36" s="32"/>
      <c r="C36" s="32"/>
      <c r="D36" s="32"/>
      <c r="E36" s="32"/>
      <c r="F36" s="33"/>
      <c r="G36" s="34"/>
      <c r="H36" s="32"/>
      <c r="I36" s="33"/>
      <c r="J36" s="33"/>
      <c r="K36" s="33"/>
      <c r="L36" s="35"/>
      <c r="M36" s="17"/>
      <c r="N36" s="20"/>
      <c r="O36" s="38"/>
      <c r="P36" s="32"/>
    </row>
    <row r="37" spans="1:16">
      <c r="A37" s="32"/>
      <c r="B37" s="32"/>
      <c r="C37" s="32"/>
      <c r="D37" s="32"/>
      <c r="E37" s="32"/>
      <c r="F37" s="33"/>
      <c r="G37" s="34"/>
      <c r="H37" s="32"/>
      <c r="I37" s="33"/>
      <c r="J37" s="33"/>
      <c r="K37" s="33"/>
      <c r="L37" s="35"/>
      <c r="M37" s="17"/>
      <c r="N37" s="20"/>
      <c r="O37" s="38"/>
      <c r="P37" s="32"/>
    </row>
    <row r="38" spans="1:16">
      <c r="A38" s="32"/>
      <c r="B38" s="32"/>
      <c r="C38" s="32"/>
      <c r="D38" s="32"/>
      <c r="E38" s="32"/>
      <c r="F38" s="33"/>
      <c r="G38" s="34"/>
      <c r="H38" s="32"/>
      <c r="I38" s="33"/>
      <c r="J38" s="33"/>
      <c r="K38" s="33"/>
      <c r="L38" s="35"/>
      <c r="M38" s="17"/>
      <c r="N38" s="20"/>
      <c r="O38" s="38"/>
      <c r="P38" s="32"/>
    </row>
    <row r="39" spans="1:16">
      <c r="A39" s="32"/>
      <c r="B39" s="32"/>
      <c r="C39" s="32"/>
      <c r="D39" s="32"/>
      <c r="E39" s="32"/>
      <c r="F39" s="33"/>
      <c r="G39" s="34"/>
      <c r="H39" s="32"/>
      <c r="I39" s="33"/>
      <c r="J39" s="33"/>
      <c r="K39" s="33"/>
      <c r="L39" s="35"/>
      <c r="M39" s="17"/>
      <c r="N39" s="20"/>
      <c r="O39" s="38"/>
      <c r="P39" s="32"/>
    </row>
    <row r="40" spans="1:16">
      <c r="A40" s="32"/>
      <c r="B40" s="32"/>
      <c r="C40" s="32"/>
      <c r="D40" s="32"/>
      <c r="E40" s="32"/>
      <c r="F40" s="33"/>
      <c r="G40" s="34"/>
      <c r="H40" s="32"/>
      <c r="I40" s="33"/>
      <c r="J40" s="33"/>
      <c r="K40" s="33"/>
      <c r="L40" s="35"/>
      <c r="M40" s="17"/>
      <c r="N40" s="20"/>
      <c r="O40" s="38"/>
      <c r="P40" s="32"/>
    </row>
    <row r="41" spans="1:16">
      <c r="A41" s="32"/>
      <c r="B41" s="32"/>
      <c r="C41" s="32"/>
      <c r="D41" s="32"/>
      <c r="E41" s="32"/>
      <c r="F41" s="33"/>
      <c r="G41" s="34"/>
      <c r="H41" s="32"/>
      <c r="I41" s="33"/>
      <c r="J41" s="33"/>
      <c r="K41" s="33"/>
      <c r="L41" s="35"/>
      <c r="M41" s="17"/>
      <c r="N41" s="20"/>
      <c r="O41" s="38"/>
      <c r="P41" s="32"/>
    </row>
    <row r="42" spans="1:16">
      <c r="A42" s="32"/>
      <c r="B42" s="32"/>
      <c r="C42" s="32"/>
      <c r="D42" s="32"/>
      <c r="E42" s="32"/>
      <c r="F42" s="33"/>
      <c r="G42" s="34"/>
      <c r="H42" s="32"/>
      <c r="I42" s="33"/>
      <c r="J42" s="33"/>
      <c r="K42" s="33"/>
      <c r="L42" s="35"/>
      <c r="M42" s="17"/>
      <c r="N42" s="20"/>
      <c r="O42" s="38"/>
      <c r="P42" s="32"/>
    </row>
    <row r="43" spans="1:16">
      <c r="A43" s="32"/>
      <c r="B43" s="32"/>
      <c r="C43" s="32"/>
      <c r="D43" s="32"/>
      <c r="E43" s="32"/>
      <c r="F43" s="33"/>
      <c r="G43" s="34"/>
      <c r="H43" s="32"/>
      <c r="I43" s="33"/>
      <c r="J43" s="33"/>
      <c r="K43" s="33"/>
      <c r="L43" s="35"/>
      <c r="M43" s="17"/>
      <c r="N43" s="20"/>
      <c r="O43" s="38"/>
      <c r="P43" s="32"/>
    </row>
    <row r="44" spans="1:16">
      <c r="A44" s="32"/>
      <c r="B44" s="32"/>
      <c r="C44" s="32"/>
      <c r="D44" s="32"/>
      <c r="E44" s="32"/>
      <c r="F44" s="33"/>
      <c r="G44" s="34"/>
      <c r="H44" s="32"/>
      <c r="I44" s="33"/>
      <c r="J44" s="33"/>
      <c r="K44" s="33"/>
      <c r="L44" s="35"/>
      <c r="M44" s="17"/>
      <c r="N44" s="20"/>
      <c r="O44" s="38"/>
      <c r="P44" s="32"/>
    </row>
    <row r="45" spans="1:16">
      <c r="A45" s="32"/>
      <c r="B45" s="32"/>
      <c r="C45" s="32"/>
      <c r="D45" s="32"/>
      <c r="E45" s="32"/>
      <c r="F45" s="33"/>
      <c r="G45" s="34"/>
      <c r="H45" s="32"/>
      <c r="I45" s="33"/>
      <c r="J45" s="33"/>
      <c r="K45" s="33"/>
      <c r="L45" s="35"/>
      <c r="M45" s="17"/>
      <c r="N45" s="20"/>
      <c r="O45" s="38"/>
      <c r="P45" s="32"/>
    </row>
    <row r="46" spans="1:16">
      <c r="A46" s="32"/>
      <c r="B46" s="32"/>
      <c r="C46" s="32"/>
      <c r="D46" s="32"/>
      <c r="E46" s="32"/>
      <c r="F46" s="33"/>
      <c r="G46" s="34"/>
      <c r="H46" s="32"/>
      <c r="I46" s="33"/>
      <c r="J46" s="33"/>
      <c r="K46" s="33"/>
      <c r="L46" s="35"/>
      <c r="M46" s="17"/>
      <c r="N46" s="20"/>
      <c r="O46" s="38"/>
      <c r="P46" s="32"/>
    </row>
    <row r="47" spans="1:16">
      <c r="A47" s="32"/>
      <c r="B47" s="32"/>
      <c r="C47" s="32"/>
      <c r="D47" s="32"/>
      <c r="E47" s="32"/>
      <c r="F47" s="33"/>
      <c r="G47" s="34"/>
      <c r="H47" s="32"/>
      <c r="I47" s="33"/>
      <c r="J47" s="33"/>
      <c r="K47" s="33"/>
      <c r="L47" s="35"/>
      <c r="M47" s="17"/>
      <c r="N47" s="20"/>
      <c r="O47" s="38"/>
      <c r="P47" s="32"/>
    </row>
    <row r="48" spans="1:16">
      <c r="A48" s="32"/>
      <c r="B48" s="32"/>
      <c r="C48" s="32"/>
      <c r="D48" s="32"/>
      <c r="E48" s="32"/>
      <c r="F48" s="33"/>
      <c r="G48" s="34"/>
      <c r="H48" s="32"/>
      <c r="I48" s="33"/>
      <c r="J48" s="33"/>
      <c r="K48" s="33"/>
      <c r="L48" s="35"/>
      <c r="M48" s="17"/>
      <c r="N48" s="20"/>
      <c r="O48" s="38"/>
      <c r="P48" s="32"/>
    </row>
    <row r="49" spans="1:16">
      <c r="A49" s="32"/>
      <c r="B49" s="32"/>
      <c r="C49" s="32"/>
      <c r="D49" s="32"/>
      <c r="E49" s="32"/>
      <c r="F49" s="33"/>
      <c r="G49" s="34"/>
      <c r="H49" s="32"/>
      <c r="I49" s="33"/>
      <c r="J49" s="33"/>
      <c r="K49" s="33"/>
      <c r="L49" s="35"/>
      <c r="M49" s="17"/>
      <c r="N49" s="20"/>
      <c r="O49" s="38"/>
      <c r="P49" s="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50"/>
  <sheetViews>
    <sheetView topLeftCell="A10" workbookViewId="0">
      <selection activeCell="A5" sqref="A5:XFD5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4" width="22.28515625" style="29" bestFit="1" customWidth="1"/>
    <col min="15" max="15" width="22.28515625" style="37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+'07-01-2020'!F3+1</f>
        <v>43838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57</v>
      </c>
      <c r="C6" s="32" t="s">
        <v>58</v>
      </c>
      <c r="D6" s="32" t="s">
        <v>20</v>
      </c>
      <c r="E6" s="32" t="s">
        <v>41</v>
      </c>
      <c r="F6" s="40">
        <v>47316</v>
      </c>
      <c r="G6" s="34">
        <v>3478</v>
      </c>
      <c r="H6" s="32" t="s">
        <v>22</v>
      </c>
      <c r="I6" s="40">
        <v>43838</v>
      </c>
      <c r="J6" s="40">
        <v>43838</v>
      </c>
      <c r="K6" s="40">
        <v>43838</v>
      </c>
      <c r="L6" s="35">
        <v>50000</v>
      </c>
      <c r="M6" s="17">
        <v>5136780</v>
      </c>
      <c r="N6" s="20">
        <v>99.235600000000005</v>
      </c>
      <c r="O6" s="30">
        <v>7.4249999999999997E-2</v>
      </c>
      <c r="P6" s="32" t="s">
        <v>56</v>
      </c>
    </row>
    <row r="7" spans="1:16">
      <c r="A7" s="32">
        <f>+A6+1</f>
        <v>2</v>
      </c>
      <c r="B7" s="32" t="s">
        <v>57</v>
      </c>
      <c r="C7" s="32" t="s">
        <v>58</v>
      </c>
      <c r="D7" s="32" t="s">
        <v>20</v>
      </c>
      <c r="E7" s="32" t="s">
        <v>43</v>
      </c>
      <c r="F7" s="40">
        <v>47316</v>
      </c>
      <c r="G7" s="34">
        <v>3478</v>
      </c>
      <c r="H7" s="32" t="s">
        <v>22</v>
      </c>
      <c r="I7" s="40">
        <v>43838</v>
      </c>
      <c r="J7" s="40">
        <v>43838</v>
      </c>
      <c r="K7" s="40">
        <v>43838</v>
      </c>
      <c r="L7" s="35">
        <v>50000</v>
      </c>
      <c r="M7" s="17">
        <v>5136780</v>
      </c>
      <c r="N7" s="20">
        <v>99.235600000000005</v>
      </c>
      <c r="O7" s="30">
        <v>7.4249999999999997E-2</v>
      </c>
      <c r="P7" s="32" t="s">
        <v>56</v>
      </c>
    </row>
    <row r="8" spans="1:16">
      <c r="A8" s="32">
        <f t="shared" ref="A8:A29" si="0">+A7+1</f>
        <v>3</v>
      </c>
      <c r="B8" s="32" t="s">
        <v>59</v>
      </c>
      <c r="C8" s="32" t="s">
        <v>62</v>
      </c>
      <c r="D8" s="32" t="s">
        <v>20</v>
      </c>
      <c r="E8" s="32" t="s">
        <v>26</v>
      </c>
      <c r="F8" s="40">
        <v>43839</v>
      </c>
      <c r="G8" s="34">
        <v>1</v>
      </c>
      <c r="H8" s="32" t="s">
        <v>22</v>
      </c>
      <c r="I8" s="40">
        <v>43838</v>
      </c>
      <c r="J8" s="40">
        <v>43838</v>
      </c>
      <c r="K8" s="40">
        <v>43838</v>
      </c>
      <c r="L8" s="35">
        <v>187253329</v>
      </c>
      <c r="M8" s="17">
        <v>187228201.56999999</v>
      </c>
      <c r="N8" s="20">
        <v>99.986581049999998</v>
      </c>
      <c r="O8" s="38">
        <v>4.8985749800000006E-2</v>
      </c>
      <c r="P8" s="32" t="s">
        <v>17</v>
      </c>
    </row>
    <row r="9" spans="1:16">
      <c r="A9" s="32">
        <f t="shared" si="0"/>
        <v>4</v>
      </c>
      <c r="B9" s="32" t="s">
        <v>59</v>
      </c>
      <c r="C9" s="32" t="s">
        <v>62</v>
      </c>
      <c r="D9" s="32" t="s">
        <v>20</v>
      </c>
      <c r="E9" s="32" t="s">
        <v>27</v>
      </c>
      <c r="F9" s="40">
        <v>43839</v>
      </c>
      <c r="G9" s="34">
        <v>1</v>
      </c>
      <c r="H9" s="32" t="s">
        <v>22</v>
      </c>
      <c r="I9" s="40">
        <v>43838</v>
      </c>
      <c r="J9" s="40">
        <v>43838</v>
      </c>
      <c r="K9" s="40">
        <v>43838</v>
      </c>
      <c r="L9" s="35">
        <v>4509116</v>
      </c>
      <c r="M9" s="17">
        <v>4508510.92</v>
      </c>
      <c r="N9" s="20">
        <v>99.986581049999998</v>
      </c>
      <c r="O9" s="38">
        <v>4.8985749800000006E-2</v>
      </c>
      <c r="P9" s="32" t="s">
        <v>17</v>
      </c>
    </row>
    <row r="10" spans="1:16">
      <c r="A10" s="32">
        <f t="shared" si="0"/>
        <v>5</v>
      </c>
      <c r="B10" s="32" t="s">
        <v>59</v>
      </c>
      <c r="C10" s="32" t="s">
        <v>62</v>
      </c>
      <c r="D10" s="32" t="s">
        <v>20</v>
      </c>
      <c r="E10" s="32" t="s">
        <v>28</v>
      </c>
      <c r="F10" s="40">
        <v>43839</v>
      </c>
      <c r="G10" s="34">
        <v>1</v>
      </c>
      <c r="H10" s="32" t="s">
        <v>22</v>
      </c>
      <c r="I10" s="40">
        <v>43838</v>
      </c>
      <c r="J10" s="40">
        <v>43838</v>
      </c>
      <c r="K10" s="40">
        <v>43838</v>
      </c>
      <c r="L10" s="35">
        <v>236613080</v>
      </c>
      <c r="M10" s="17">
        <v>236581329.00999999</v>
      </c>
      <c r="N10" s="20">
        <v>99.986581049999998</v>
      </c>
      <c r="O10" s="38">
        <v>4.8985749800000006E-2</v>
      </c>
      <c r="P10" s="32" t="s">
        <v>17</v>
      </c>
    </row>
    <row r="11" spans="1:16">
      <c r="A11" s="32">
        <f t="shared" si="0"/>
        <v>6</v>
      </c>
      <c r="B11" s="32" t="s">
        <v>59</v>
      </c>
      <c r="C11" s="32" t="s">
        <v>62</v>
      </c>
      <c r="D11" s="32" t="s">
        <v>20</v>
      </c>
      <c r="E11" s="32" t="s">
        <v>29</v>
      </c>
      <c r="F11" s="40">
        <v>43839</v>
      </c>
      <c r="G11" s="34">
        <v>1</v>
      </c>
      <c r="H11" s="32" t="s">
        <v>22</v>
      </c>
      <c r="I11" s="40">
        <v>43838</v>
      </c>
      <c r="J11" s="40">
        <v>43838</v>
      </c>
      <c r="K11" s="40">
        <v>43838</v>
      </c>
      <c r="L11" s="35">
        <v>89592567</v>
      </c>
      <c r="M11" s="17">
        <v>89580544.620000005</v>
      </c>
      <c r="N11" s="20">
        <v>99.986581049999998</v>
      </c>
      <c r="O11" s="38">
        <v>4.8985749800000006E-2</v>
      </c>
      <c r="P11" s="32" t="s">
        <v>17</v>
      </c>
    </row>
    <row r="12" spans="1:16">
      <c r="A12" s="32">
        <f t="shared" si="0"/>
        <v>7</v>
      </c>
      <c r="B12" s="32" t="s">
        <v>59</v>
      </c>
      <c r="C12" s="32" t="s">
        <v>62</v>
      </c>
      <c r="D12" s="32" t="s">
        <v>20</v>
      </c>
      <c r="E12" s="32" t="s">
        <v>30</v>
      </c>
      <c r="F12" s="40">
        <v>43839</v>
      </c>
      <c r="G12" s="34">
        <v>1</v>
      </c>
      <c r="H12" s="32" t="s">
        <v>22</v>
      </c>
      <c r="I12" s="40">
        <v>43838</v>
      </c>
      <c r="J12" s="40">
        <v>43838</v>
      </c>
      <c r="K12" s="40">
        <v>43838</v>
      </c>
      <c r="L12" s="35">
        <v>10817631</v>
      </c>
      <c r="M12" s="17">
        <v>10816179.390000001</v>
      </c>
      <c r="N12" s="20">
        <v>99.986581049999998</v>
      </c>
      <c r="O12" s="38">
        <v>4.8985749800000006E-2</v>
      </c>
      <c r="P12" s="32" t="s">
        <v>17</v>
      </c>
    </row>
    <row r="13" spans="1:16">
      <c r="A13" s="32">
        <f t="shared" si="0"/>
        <v>8</v>
      </c>
      <c r="B13" s="32" t="s">
        <v>59</v>
      </c>
      <c r="C13" s="32" t="s">
        <v>62</v>
      </c>
      <c r="D13" s="32" t="s">
        <v>20</v>
      </c>
      <c r="E13" s="32" t="s">
        <v>31</v>
      </c>
      <c r="F13" s="40">
        <v>43839</v>
      </c>
      <c r="G13" s="34">
        <v>1</v>
      </c>
      <c r="H13" s="32" t="s">
        <v>22</v>
      </c>
      <c r="I13" s="40">
        <v>43838</v>
      </c>
      <c r="J13" s="40">
        <v>43838</v>
      </c>
      <c r="K13" s="40">
        <v>43838</v>
      </c>
      <c r="L13" s="35">
        <v>998484</v>
      </c>
      <c r="M13" s="17">
        <v>998350.01</v>
      </c>
      <c r="N13" s="20">
        <v>99.986581049999998</v>
      </c>
      <c r="O13" s="38">
        <v>4.8985749800000006E-2</v>
      </c>
      <c r="P13" s="32" t="s">
        <v>17</v>
      </c>
    </row>
    <row r="14" spans="1:16">
      <c r="A14" s="32">
        <f t="shared" si="0"/>
        <v>9</v>
      </c>
      <c r="B14" s="32" t="s">
        <v>59</v>
      </c>
      <c r="C14" s="32" t="s">
        <v>62</v>
      </c>
      <c r="D14" s="32" t="s">
        <v>20</v>
      </c>
      <c r="E14" s="32" t="s">
        <v>32</v>
      </c>
      <c r="F14" s="40">
        <v>43839</v>
      </c>
      <c r="G14" s="34">
        <v>1</v>
      </c>
      <c r="H14" s="32" t="s">
        <v>22</v>
      </c>
      <c r="I14" s="40">
        <v>43838</v>
      </c>
      <c r="J14" s="40">
        <v>43838</v>
      </c>
      <c r="K14" s="40">
        <v>43838</v>
      </c>
      <c r="L14" s="35">
        <v>62594107</v>
      </c>
      <c r="M14" s="17">
        <v>62585707.530000001</v>
      </c>
      <c r="N14" s="20">
        <v>99.986581049999998</v>
      </c>
      <c r="O14" s="38">
        <v>4.8985749800000006E-2</v>
      </c>
      <c r="P14" s="32" t="s">
        <v>17</v>
      </c>
    </row>
    <row r="15" spans="1:16">
      <c r="A15" s="32">
        <f t="shared" si="0"/>
        <v>10</v>
      </c>
      <c r="B15" s="32" t="s">
        <v>59</v>
      </c>
      <c r="C15" s="32" t="s">
        <v>62</v>
      </c>
      <c r="D15" s="32" t="s">
        <v>20</v>
      </c>
      <c r="E15" s="32" t="s">
        <v>33</v>
      </c>
      <c r="F15" s="40">
        <v>43839</v>
      </c>
      <c r="G15" s="34">
        <v>1</v>
      </c>
      <c r="H15" s="32" t="s">
        <v>22</v>
      </c>
      <c r="I15" s="40">
        <v>43838</v>
      </c>
      <c r="J15" s="40">
        <v>43838</v>
      </c>
      <c r="K15" s="40">
        <v>43838</v>
      </c>
      <c r="L15" s="35">
        <v>20902902</v>
      </c>
      <c r="M15" s="17">
        <v>20900097.050000001</v>
      </c>
      <c r="N15" s="20">
        <v>99.986581049999998</v>
      </c>
      <c r="O15" s="38">
        <v>4.8985749800000006E-2</v>
      </c>
      <c r="P15" s="32" t="s">
        <v>17</v>
      </c>
    </row>
    <row r="16" spans="1:16">
      <c r="A16" s="32">
        <f t="shared" si="0"/>
        <v>11</v>
      </c>
      <c r="B16" s="32" t="s">
        <v>59</v>
      </c>
      <c r="C16" s="32" t="s">
        <v>62</v>
      </c>
      <c r="D16" s="32" t="s">
        <v>20</v>
      </c>
      <c r="E16" s="32" t="s">
        <v>34</v>
      </c>
      <c r="F16" s="40">
        <v>43839</v>
      </c>
      <c r="G16" s="34">
        <v>1</v>
      </c>
      <c r="H16" s="32" t="s">
        <v>22</v>
      </c>
      <c r="I16" s="40">
        <v>43838</v>
      </c>
      <c r="J16" s="40">
        <v>43838</v>
      </c>
      <c r="K16" s="40">
        <v>43838</v>
      </c>
      <c r="L16" s="35">
        <v>43328283</v>
      </c>
      <c r="M16" s="17">
        <v>43322468.799999997</v>
      </c>
      <c r="N16" s="20">
        <v>99.986581049999998</v>
      </c>
      <c r="O16" s="38">
        <v>4.8985749800000006E-2</v>
      </c>
      <c r="P16" s="32" t="s">
        <v>17</v>
      </c>
    </row>
    <row r="17" spans="1:16">
      <c r="A17" s="32">
        <f t="shared" si="0"/>
        <v>12</v>
      </c>
      <c r="B17" s="32" t="s">
        <v>59</v>
      </c>
      <c r="C17" s="32" t="s">
        <v>62</v>
      </c>
      <c r="D17" s="32" t="s">
        <v>20</v>
      </c>
      <c r="E17" s="32" t="s">
        <v>35</v>
      </c>
      <c r="F17" s="40">
        <v>43839</v>
      </c>
      <c r="G17" s="34">
        <v>1</v>
      </c>
      <c r="H17" s="32" t="s">
        <v>22</v>
      </c>
      <c r="I17" s="40">
        <v>43838</v>
      </c>
      <c r="J17" s="40">
        <v>43838</v>
      </c>
      <c r="K17" s="40">
        <v>43838</v>
      </c>
      <c r="L17" s="35">
        <v>8895800</v>
      </c>
      <c r="M17" s="17">
        <v>8894606.2799999993</v>
      </c>
      <c r="N17" s="20">
        <v>99.986581049999998</v>
      </c>
      <c r="O17" s="38">
        <v>4.8985749800000006E-2</v>
      </c>
      <c r="P17" s="32" t="s">
        <v>17</v>
      </c>
    </row>
    <row r="18" spans="1:16">
      <c r="A18" s="32">
        <f t="shared" si="0"/>
        <v>13</v>
      </c>
      <c r="B18" s="32" t="s">
        <v>59</v>
      </c>
      <c r="C18" s="32" t="s">
        <v>62</v>
      </c>
      <c r="D18" s="32" t="s">
        <v>20</v>
      </c>
      <c r="E18" s="32" t="s">
        <v>36</v>
      </c>
      <c r="F18" s="40">
        <v>43839</v>
      </c>
      <c r="G18" s="34">
        <v>1</v>
      </c>
      <c r="H18" s="32" t="s">
        <v>22</v>
      </c>
      <c r="I18" s="40">
        <v>43838</v>
      </c>
      <c r="J18" s="40">
        <v>43838</v>
      </c>
      <c r="K18" s="40">
        <v>43838</v>
      </c>
      <c r="L18" s="35">
        <v>119137664</v>
      </c>
      <c r="M18" s="17">
        <v>119121676.98</v>
      </c>
      <c r="N18" s="20">
        <v>99.986581049999998</v>
      </c>
      <c r="O18" s="38">
        <v>4.8985749800000006E-2</v>
      </c>
      <c r="P18" s="32" t="s">
        <v>17</v>
      </c>
    </row>
    <row r="19" spans="1:16">
      <c r="A19" s="32">
        <f t="shared" si="0"/>
        <v>14</v>
      </c>
      <c r="B19" s="32" t="s">
        <v>59</v>
      </c>
      <c r="C19" s="32" t="s">
        <v>62</v>
      </c>
      <c r="D19" s="32" t="s">
        <v>20</v>
      </c>
      <c r="E19" s="32" t="s">
        <v>37</v>
      </c>
      <c r="F19" s="40">
        <v>43839</v>
      </c>
      <c r="G19" s="34">
        <v>1</v>
      </c>
      <c r="H19" s="32" t="s">
        <v>22</v>
      </c>
      <c r="I19" s="40">
        <v>43838</v>
      </c>
      <c r="J19" s="40">
        <v>43838</v>
      </c>
      <c r="K19" s="40">
        <v>43838</v>
      </c>
      <c r="L19" s="35">
        <v>6058274</v>
      </c>
      <c r="M19" s="17">
        <v>6057461.04</v>
      </c>
      <c r="N19" s="20">
        <v>99.986581049999998</v>
      </c>
      <c r="O19" s="38">
        <v>4.8985749800000006E-2</v>
      </c>
      <c r="P19" s="32" t="s">
        <v>17</v>
      </c>
    </row>
    <row r="20" spans="1:16">
      <c r="A20" s="32">
        <f t="shared" si="0"/>
        <v>15</v>
      </c>
      <c r="B20" s="32" t="s">
        <v>59</v>
      </c>
      <c r="C20" s="32" t="s">
        <v>62</v>
      </c>
      <c r="D20" s="32" t="s">
        <v>20</v>
      </c>
      <c r="E20" s="32" t="s">
        <v>21</v>
      </c>
      <c r="F20" s="40">
        <v>43839</v>
      </c>
      <c r="G20" s="34">
        <v>1</v>
      </c>
      <c r="H20" s="32" t="s">
        <v>22</v>
      </c>
      <c r="I20" s="40">
        <v>43838</v>
      </c>
      <c r="J20" s="40">
        <v>43838</v>
      </c>
      <c r="K20" s="40">
        <v>43838</v>
      </c>
      <c r="L20" s="35">
        <v>1181503023</v>
      </c>
      <c r="M20" s="17">
        <v>1181344477.7</v>
      </c>
      <c r="N20" s="20">
        <v>99.986581049999998</v>
      </c>
      <c r="O20" s="38">
        <v>4.8985749800000006E-2</v>
      </c>
      <c r="P20" s="32" t="s">
        <v>17</v>
      </c>
    </row>
    <row r="21" spans="1:16">
      <c r="A21" s="32">
        <f t="shared" si="0"/>
        <v>16</v>
      </c>
      <c r="B21" s="32" t="s">
        <v>59</v>
      </c>
      <c r="C21" s="32" t="s">
        <v>62</v>
      </c>
      <c r="D21" s="32" t="s">
        <v>20</v>
      </c>
      <c r="E21" s="32" t="s">
        <v>38</v>
      </c>
      <c r="F21" s="40">
        <v>43839</v>
      </c>
      <c r="G21" s="34">
        <v>1</v>
      </c>
      <c r="H21" s="32" t="s">
        <v>22</v>
      </c>
      <c r="I21" s="40">
        <v>43838</v>
      </c>
      <c r="J21" s="40">
        <v>43838</v>
      </c>
      <c r="K21" s="40">
        <v>43838</v>
      </c>
      <c r="L21" s="35">
        <v>31027661</v>
      </c>
      <c r="M21" s="17">
        <v>31023497.41</v>
      </c>
      <c r="N21" s="20">
        <v>99.986581049999998</v>
      </c>
      <c r="O21" s="38">
        <v>4.8985749800000006E-2</v>
      </c>
      <c r="P21" s="32" t="s">
        <v>17</v>
      </c>
    </row>
    <row r="22" spans="1:16">
      <c r="A22" s="32">
        <f t="shared" si="0"/>
        <v>17</v>
      </c>
      <c r="B22" s="32" t="s">
        <v>59</v>
      </c>
      <c r="C22" s="32" t="s">
        <v>62</v>
      </c>
      <c r="D22" s="32" t="s">
        <v>20</v>
      </c>
      <c r="E22" s="32" t="s">
        <v>39</v>
      </c>
      <c r="F22" s="40">
        <v>43839</v>
      </c>
      <c r="G22" s="34">
        <v>1</v>
      </c>
      <c r="H22" s="32" t="s">
        <v>22</v>
      </c>
      <c r="I22" s="40">
        <v>43838</v>
      </c>
      <c r="J22" s="40">
        <v>43838</v>
      </c>
      <c r="K22" s="40">
        <v>43838</v>
      </c>
      <c r="L22" s="35">
        <v>3337124</v>
      </c>
      <c r="M22" s="17">
        <v>3336676.19</v>
      </c>
      <c r="N22" s="20">
        <v>99.986581049999998</v>
      </c>
      <c r="O22" s="38">
        <v>4.8985749800000006E-2</v>
      </c>
      <c r="P22" s="32" t="s">
        <v>17</v>
      </c>
    </row>
    <row r="23" spans="1:16">
      <c r="A23" s="32">
        <f t="shared" si="0"/>
        <v>18</v>
      </c>
      <c r="B23" s="32" t="s">
        <v>59</v>
      </c>
      <c r="C23" s="32" t="s">
        <v>62</v>
      </c>
      <c r="D23" s="32" t="s">
        <v>20</v>
      </c>
      <c r="E23" s="32" t="s">
        <v>40</v>
      </c>
      <c r="F23" s="40">
        <v>43839</v>
      </c>
      <c r="G23" s="34">
        <v>1</v>
      </c>
      <c r="H23" s="32" t="s">
        <v>22</v>
      </c>
      <c r="I23" s="40">
        <v>43838</v>
      </c>
      <c r="J23" s="40">
        <v>43838</v>
      </c>
      <c r="K23" s="40">
        <v>43838</v>
      </c>
      <c r="L23" s="35">
        <v>1310341</v>
      </c>
      <c r="M23" s="17">
        <v>1310165.17</v>
      </c>
      <c r="N23" s="20">
        <v>99.986581049999998</v>
      </c>
      <c r="O23" s="38">
        <v>4.8985749800000006E-2</v>
      </c>
      <c r="P23" s="32" t="s">
        <v>17</v>
      </c>
    </row>
    <row r="24" spans="1:16">
      <c r="A24" s="32">
        <f t="shared" si="0"/>
        <v>19</v>
      </c>
      <c r="B24" s="32" t="s">
        <v>59</v>
      </c>
      <c r="C24" s="32" t="s">
        <v>62</v>
      </c>
      <c r="D24" s="32" t="s">
        <v>20</v>
      </c>
      <c r="E24" s="32" t="s">
        <v>41</v>
      </c>
      <c r="F24" s="40">
        <v>43839</v>
      </c>
      <c r="G24" s="34">
        <v>1</v>
      </c>
      <c r="H24" s="32" t="s">
        <v>22</v>
      </c>
      <c r="I24" s="40">
        <v>43838</v>
      </c>
      <c r="J24" s="40">
        <v>43838</v>
      </c>
      <c r="K24" s="40">
        <v>43838</v>
      </c>
      <c r="L24" s="35">
        <v>31928834</v>
      </c>
      <c r="M24" s="17">
        <v>31924549.489999998</v>
      </c>
      <c r="N24" s="20">
        <v>99.986581049999998</v>
      </c>
      <c r="O24" s="38">
        <v>4.8985749800000006E-2</v>
      </c>
      <c r="P24" s="32" t="s">
        <v>17</v>
      </c>
    </row>
    <row r="25" spans="1:16">
      <c r="A25" s="32">
        <f t="shared" si="0"/>
        <v>20</v>
      </c>
      <c r="B25" s="32" t="s">
        <v>59</v>
      </c>
      <c r="C25" s="32" t="s">
        <v>62</v>
      </c>
      <c r="D25" s="32" t="s">
        <v>20</v>
      </c>
      <c r="E25" s="32" t="s">
        <v>42</v>
      </c>
      <c r="F25" s="40">
        <v>43839</v>
      </c>
      <c r="G25" s="34">
        <v>1</v>
      </c>
      <c r="H25" s="32" t="s">
        <v>22</v>
      </c>
      <c r="I25" s="40">
        <v>43838</v>
      </c>
      <c r="J25" s="40">
        <v>43838</v>
      </c>
      <c r="K25" s="40">
        <v>43838</v>
      </c>
      <c r="L25" s="35">
        <v>33463301</v>
      </c>
      <c r="M25" s="17">
        <v>33458810.579999998</v>
      </c>
      <c r="N25" s="20">
        <v>99.986581049999998</v>
      </c>
      <c r="O25" s="38">
        <v>4.8985749800000006E-2</v>
      </c>
      <c r="P25" s="32" t="s">
        <v>17</v>
      </c>
    </row>
    <row r="26" spans="1:16">
      <c r="A26" s="32">
        <f t="shared" si="0"/>
        <v>21</v>
      </c>
      <c r="B26" s="32" t="s">
        <v>59</v>
      </c>
      <c r="C26" s="32" t="s">
        <v>62</v>
      </c>
      <c r="D26" s="32" t="s">
        <v>20</v>
      </c>
      <c r="E26" s="32" t="s">
        <v>43</v>
      </c>
      <c r="F26" s="40">
        <v>43839</v>
      </c>
      <c r="G26" s="34">
        <v>1</v>
      </c>
      <c r="H26" s="32" t="s">
        <v>22</v>
      </c>
      <c r="I26" s="40">
        <v>43838</v>
      </c>
      <c r="J26" s="40">
        <v>43838</v>
      </c>
      <c r="K26" s="40">
        <v>43838</v>
      </c>
      <c r="L26" s="35">
        <v>40659212</v>
      </c>
      <c r="M26" s="17">
        <v>40653755.960000001</v>
      </c>
      <c r="N26" s="20">
        <v>99.986581049999998</v>
      </c>
      <c r="O26" s="38">
        <v>4.8985749800000006E-2</v>
      </c>
      <c r="P26" s="32" t="s">
        <v>17</v>
      </c>
    </row>
    <row r="27" spans="1:16">
      <c r="A27" s="32">
        <f t="shared" si="0"/>
        <v>22</v>
      </c>
      <c r="B27" s="32" t="s">
        <v>59</v>
      </c>
      <c r="C27" s="32" t="s">
        <v>62</v>
      </c>
      <c r="D27" s="32" t="s">
        <v>20</v>
      </c>
      <c r="E27" s="32" t="s">
        <v>44</v>
      </c>
      <c r="F27" s="40">
        <v>43839</v>
      </c>
      <c r="G27" s="34">
        <v>1</v>
      </c>
      <c r="H27" s="32" t="s">
        <v>22</v>
      </c>
      <c r="I27" s="40">
        <v>43838</v>
      </c>
      <c r="J27" s="40">
        <v>43838</v>
      </c>
      <c r="K27" s="40">
        <v>43838</v>
      </c>
      <c r="L27" s="35">
        <v>84526248</v>
      </c>
      <c r="M27" s="17">
        <v>84514905.469999999</v>
      </c>
      <c r="N27" s="20">
        <v>99.986581049999998</v>
      </c>
      <c r="O27" s="38">
        <v>4.8985749800000006E-2</v>
      </c>
      <c r="P27" s="32" t="s">
        <v>17</v>
      </c>
    </row>
    <row r="28" spans="1:16">
      <c r="A28" s="32">
        <f t="shared" si="0"/>
        <v>23</v>
      </c>
      <c r="B28" s="32" t="s">
        <v>59</v>
      </c>
      <c r="C28" s="32" t="s">
        <v>62</v>
      </c>
      <c r="D28" s="32" t="s">
        <v>20</v>
      </c>
      <c r="E28" s="32" t="s">
        <v>45</v>
      </c>
      <c r="F28" s="40">
        <v>43839</v>
      </c>
      <c r="G28" s="34">
        <v>1</v>
      </c>
      <c r="H28" s="32" t="s">
        <v>22</v>
      </c>
      <c r="I28" s="40">
        <v>43838</v>
      </c>
      <c r="J28" s="40">
        <v>43838</v>
      </c>
      <c r="K28" s="40">
        <v>43838</v>
      </c>
      <c r="L28" s="35">
        <v>7044937</v>
      </c>
      <c r="M28" s="17">
        <v>7043991.6399999997</v>
      </c>
      <c r="N28" s="20">
        <v>99.986581049999998</v>
      </c>
      <c r="O28" s="38">
        <v>4.8985749800000006E-2</v>
      </c>
      <c r="P28" s="32" t="s">
        <v>17</v>
      </c>
    </row>
    <row r="29" spans="1:16">
      <c r="A29" s="32">
        <f t="shared" si="0"/>
        <v>24</v>
      </c>
      <c r="B29" s="32" t="s">
        <v>59</v>
      </c>
      <c r="C29" s="32" t="s">
        <v>62</v>
      </c>
      <c r="D29" s="32" t="s">
        <v>20</v>
      </c>
      <c r="E29" s="32" t="s">
        <v>46</v>
      </c>
      <c r="F29" s="40">
        <v>43839</v>
      </c>
      <c r="G29" s="34">
        <v>1</v>
      </c>
      <c r="H29" s="32" t="s">
        <v>22</v>
      </c>
      <c r="I29" s="40">
        <v>43838</v>
      </c>
      <c r="J29" s="40">
        <v>43838</v>
      </c>
      <c r="K29" s="40">
        <v>43838</v>
      </c>
      <c r="L29" s="35">
        <v>208498082</v>
      </c>
      <c r="M29" s="17">
        <v>208470103.75</v>
      </c>
      <c r="N29" s="20">
        <v>99.986581049999998</v>
      </c>
      <c r="O29" s="38">
        <v>4.8985749800000006E-2</v>
      </c>
      <c r="P29" s="32" t="s">
        <v>17</v>
      </c>
    </row>
    <row r="30" spans="1:16">
      <c r="A30" s="32"/>
      <c r="B30" s="32"/>
      <c r="C30" s="32"/>
      <c r="D30" s="32"/>
      <c r="E30" s="32"/>
      <c r="F30" s="33"/>
      <c r="G30" s="34"/>
      <c r="H30" s="32"/>
      <c r="I30" s="33"/>
      <c r="J30" s="33"/>
      <c r="K30" s="33"/>
      <c r="L30" s="35"/>
      <c r="M30" s="17"/>
      <c r="N30" s="20"/>
      <c r="O30" s="38"/>
      <c r="P30" s="32"/>
    </row>
    <row r="31" spans="1:16">
      <c r="A31" s="32"/>
      <c r="B31" s="32"/>
      <c r="C31" s="32"/>
      <c r="D31" s="32"/>
      <c r="E31" s="32"/>
      <c r="F31" s="33"/>
      <c r="G31" s="34"/>
      <c r="H31" s="32"/>
      <c r="I31" s="33"/>
      <c r="J31" s="33"/>
      <c r="K31" s="33"/>
      <c r="L31" s="35"/>
      <c r="M31" s="17"/>
      <c r="N31" s="20"/>
      <c r="O31" s="38"/>
      <c r="P31" s="32"/>
    </row>
    <row r="32" spans="1:16">
      <c r="A32" s="32"/>
      <c r="B32" s="32"/>
      <c r="C32" s="32"/>
      <c r="D32" s="32"/>
      <c r="E32" s="32"/>
      <c r="F32" s="33"/>
      <c r="G32" s="34"/>
      <c r="H32" s="32"/>
      <c r="I32" s="33"/>
      <c r="J32" s="33"/>
      <c r="K32" s="33"/>
      <c r="L32" s="35"/>
      <c r="M32" s="17"/>
      <c r="N32" s="20"/>
      <c r="O32" s="38"/>
      <c r="P32" s="32"/>
    </row>
    <row r="33" spans="1:16">
      <c r="A33" s="32"/>
      <c r="B33" s="32"/>
      <c r="C33" s="32"/>
      <c r="D33" s="32"/>
      <c r="E33" s="32"/>
      <c r="F33" s="33"/>
      <c r="G33" s="34"/>
      <c r="H33" s="32"/>
      <c r="I33" s="33"/>
      <c r="J33" s="33"/>
      <c r="K33" s="33"/>
      <c r="L33" s="35"/>
      <c r="M33" s="17"/>
      <c r="N33" s="20"/>
      <c r="O33" s="38"/>
      <c r="P33" s="32"/>
    </row>
    <row r="34" spans="1:16">
      <c r="A34" s="32"/>
      <c r="B34" s="32"/>
      <c r="C34" s="32"/>
      <c r="D34" s="32"/>
      <c r="E34" s="32"/>
      <c r="F34" s="33"/>
      <c r="G34" s="34"/>
      <c r="H34" s="32"/>
      <c r="I34" s="33"/>
      <c r="J34" s="33"/>
      <c r="K34" s="33"/>
      <c r="L34" s="35"/>
      <c r="M34" s="17"/>
      <c r="N34" s="20"/>
      <c r="O34" s="38"/>
      <c r="P34" s="32"/>
    </row>
    <row r="35" spans="1:16">
      <c r="A35" s="32"/>
      <c r="B35" s="32"/>
      <c r="C35" s="32"/>
      <c r="D35" s="32"/>
      <c r="E35" s="32"/>
      <c r="F35" s="33"/>
      <c r="G35" s="34"/>
      <c r="H35" s="32"/>
      <c r="I35" s="33"/>
      <c r="J35" s="33"/>
      <c r="K35" s="33"/>
      <c r="L35" s="35"/>
      <c r="M35" s="17"/>
      <c r="N35" s="20"/>
      <c r="O35" s="38"/>
      <c r="P35" s="32"/>
    </row>
    <row r="36" spans="1:16">
      <c r="A36" s="32"/>
      <c r="B36" s="32"/>
      <c r="C36" s="32"/>
      <c r="D36" s="32"/>
      <c r="E36" s="32"/>
      <c r="F36" s="33"/>
      <c r="G36" s="34"/>
      <c r="H36" s="32"/>
      <c r="I36" s="33"/>
      <c r="J36" s="33"/>
      <c r="K36" s="33"/>
      <c r="L36" s="35"/>
      <c r="M36" s="17"/>
      <c r="N36" s="20"/>
      <c r="O36" s="38"/>
      <c r="P36" s="32"/>
    </row>
    <row r="37" spans="1:16">
      <c r="A37" s="32"/>
      <c r="B37" s="32"/>
      <c r="C37" s="32"/>
      <c r="D37" s="32"/>
      <c r="E37" s="32"/>
      <c r="F37" s="33"/>
      <c r="G37" s="34"/>
      <c r="H37" s="32"/>
      <c r="I37" s="33"/>
      <c r="J37" s="33"/>
      <c r="K37" s="33"/>
      <c r="L37" s="35"/>
      <c r="M37" s="17"/>
      <c r="N37" s="20"/>
      <c r="O37" s="38"/>
      <c r="P37" s="32"/>
    </row>
    <row r="38" spans="1:16">
      <c r="A38" s="32"/>
      <c r="B38" s="32"/>
      <c r="C38" s="32"/>
      <c r="D38" s="32"/>
      <c r="E38" s="32"/>
      <c r="F38" s="33"/>
      <c r="G38" s="34"/>
      <c r="H38" s="32"/>
      <c r="I38" s="33"/>
      <c r="J38" s="33"/>
      <c r="K38" s="33"/>
      <c r="L38" s="35"/>
      <c r="M38" s="17"/>
      <c r="N38" s="20"/>
      <c r="O38" s="38"/>
      <c r="P38" s="32"/>
    </row>
    <row r="39" spans="1:16">
      <c r="A39" s="32"/>
      <c r="B39" s="32"/>
      <c r="C39" s="32"/>
      <c r="D39" s="32"/>
      <c r="E39" s="32"/>
      <c r="F39" s="33"/>
      <c r="G39" s="34"/>
      <c r="H39" s="32"/>
      <c r="I39" s="33"/>
      <c r="J39" s="33"/>
      <c r="K39" s="33"/>
      <c r="L39" s="35"/>
      <c r="M39" s="17"/>
      <c r="N39" s="20"/>
      <c r="O39" s="38"/>
      <c r="P39" s="32"/>
    </row>
    <row r="40" spans="1:16">
      <c r="A40" s="32"/>
      <c r="B40" s="32"/>
      <c r="C40" s="32"/>
      <c r="D40" s="32"/>
      <c r="E40" s="32"/>
      <c r="F40" s="33"/>
      <c r="G40" s="34"/>
      <c r="H40" s="32"/>
      <c r="I40" s="33"/>
      <c r="J40" s="33"/>
      <c r="K40" s="33"/>
      <c r="L40" s="35"/>
      <c r="M40" s="17"/>
      <c r="N40" s="20"/>
      <c r="O40" s="38"/>
      <c r="P40" s="32"/>
    </row>
    <row r="41" spans="1:16">
      <c r="A41" s="32"/>
      <c r="B41" s="32"/>
      <c r="C41" s="32"/>
      <c r="D41" s="32"/>
      <c r="E41" s="32"/>
      <c r="F41" s="33"/>
      <c r="G41" s="34"/>
      <c r="H41" s="32"/>
      <c r="I41" s="33"/>
      <c r="J41" s="33"/>
      <c r="K41" s="33"/>
      <c r="L41" s="35"/>
      <c r="M41" s="17"/>
      <c r="N41" s="20"/>
      <c r="O41" s="38"/>
      <c r="P41" s="32"/>
    </row>
    <row r="42" spans="1:16">
      <c r="A42" s="32"/>
      <c r="B42" s="32"/>
      <c r="C42" s="32"/>
      <c r="D42" s="32"/>
      <c r="E42" s="32"/>
      <c r="F42" s="33"/>
      <c r="G42" s="34"/>
      <c r="H42" s="32"/>
      <c r="I42" s="33"/>
      <c r="J42" s="33"/>
      <c r="K42" s="33"/>
      <c r="L42" s="35"/>
      <c r="M42" s="17"/>
      <c r="N42" s="20"/>
      <c r="O42" s="38"/>
      <c r="P42" s="32"/>
    </row>
    <row r="43" spans="1:16">
      <c r="A43" s="32"/>
      <c r="B43" s="32"/>
      <c r="C43" s="32"/>
      <c r="D43" s="32"/>
      <c r="E43" s="32"/>
      <c r="F43" s="33"/>
      <c r="G43" s="34"/>
      <c r="H43" s="32"/>
      <c r="I43" s="33"/>
      <c r="J43" s="33"/>
      <c r="K43" s="33"/>
      <c r="L43" s="35"/>
      <c r="M43" s="17"/>
      <c r="N43" s="20"/>
      <c r="O43" s="38"/>
      <c r="P43" s="32"/>
    </row>
    <row r="44" spans="1:16">
      <c r="A44" s="32"/>
      <c r="B44" s="32"/>
      <c r="C44" s="32"/>
      <c r="D44" s="32"/>
      <c r="E44" s="32"/>
      <c r="F44" s="33"/>
      <c r="G44" s="34"/>
      <c r="H44" s="32"/>
      <c r="I44" s="33"/>
      <c r="J44" s="33"/>
      <c r="K44" s="33"/>
      <c r="L44" s="35"/>
      <c r="M44" s="17"/>
      <c r="N44" s="20"/>
      <c r="O44" s="38"/>
      <c r="P44" s="32"/>
    </row>
    <row r="45" spans="1:16">
      <c r="A45" s="32"/>
      <c r="B45" s="32"/>
      <c r="C45" s="32"/>
      <c r="D45" s="32"/>
      <c r="E45" s="32"/>
      <c r="F45" s="33"/>
      <c r="G45" s="34"/>
      <c r="H45" s="32"/>
      <c r="I45" s="33"/>
      <c r="J45" s="33"/>
      <c r="K45" s="33"/>
      <c r="L45" s="35"/>
      <c r="M45" s="17"/>
      <c r="N45" s="20"/>
      <c r="O45" s="38"/>
      <c r="P45" s="32"/>
    </row>
    <row r="46" spans="1:16">
      <c r="A46" s="32"/>
      <c r="B46" s="32"/>
      <c r="C46" s="32"/>
      <c r="D46" s="32"/>
      <c r="E46" s="32"/>
      <c r="F46" s="33"/>
      <c r="G46" s="34"/>
      <c r="H46" s="32"/>
      <c r="I46" s="33"/>
      <c r="J46" s="33"/>
      <c r="K46" s="33"/>
      <c r="L46" s="35"/>
      <c r="M46" s="17"/>
      <c r="N46" s="20"/>
      <c r="O46" s="38"/>
      <c r="P46" s="32"/>
    </row>
    <row r="47" spans="1:16">
      <c r="A47" s="32"/>
      <c r="B47" s="32"/>
      <c r="C47" s="32"/>
      <c r="D47" s="32"/>
      <c r="E47" s="32"/>
      <c r="F47" s="33"/>
      <c r="G47" s="34"/>
      <c r="H47" s="32"/>
      <c r="I47" s="33"/>
      <c r="J47" s="33"/>
      <c r="K47" s="33"/>
      <c r="L47" s="35"/>
      <c r="M47" s="17"/>
      <c r="N47" s="20"/>
      <c r="O47" s="38"/>
      <c r="P47" s="32"/>
    </row>
    <row r="48" spans="1:16">
      <c r="A48" s="32"/>
      <c r="B48" s="32"/>
      <c r="C48" s="32"/>
      <c r="D48" s="32"/>
      <c r="E48" s="32"/>
      <c r="F48" s="33"/>
      <c r="G48" s="34"/>
      <c r="H48" s="32"/>
      <c r="I48" s="33"/>
      <c r="J48" s="33"/>
      <c r="K48" s="33"/>
      <c r="L48" s="35"/>
      <c r="M48" s="17"/>
      <c r="N48" s="20"/>
      <c r="O48" s="38"/>
      <c r="P48" s="32"/>
    </row>
    <row r="49" spans="1:16">
      <c r="A49" s="32"/>
      <c r="B49" s="32"/>
      <c r="C49" s="32"/>
      <c r="D49" s="32"/>
      <c r="E49" s="32"/>
      <c r="F49" s="33"/>
      <c r="G49" s="34"/>
      <c r="H49" s="32"/>
      <c r="I49" s="33"/>
      <c r="J49" s="33"/>
      <c r="K49" s="33"/>
      <c r="L49" s="35"/>
      <c r="M49" s="17"/>
      <c r="N49" s="20"/>
      <c r="O49" s="38"/>
      <c r="P49" s="32"/>
    </row>
    <row r="50" spans="1:16">
      <c r="A50" s="32"/>
      <c r="B50" s="32"/>
      <c r="C50" s="32"/>
      <c r="D50" s="32"/>
      <c r="E50" s="32"/>
      <c r="F50" s="33"/>
      <c r="G50" s="34"/>
      <c r="H50" s="32"/>
      <c r="I50" s="33"/>
      <c r="J50" s="33"/>
      <c r="K50" s="33"/>
      <c r="L50" s="35"/>
      <c r="M50" s="17"/>
      <c r="N50" s="20"/>
      <c r="O50" s="38"/>
      <c r="P50" s="3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8"/>
  <sheetViews>
    <sheetView topLeftCell="F1" workbookViewId="0">
      <selection activeCell="J11" sqref="J11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4" width="22.28515625" style="29" bestFit="1" customWidth="1"/>
    <col min="15" max="15" width="22.28515625" style="37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+'08-01-2020'!F3+1</f>
        <v>43839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60</v>
      </c>
      <c r="C6" s="32" t="s">
        <v>62</v>
      </c>
      <c r="D6" s="32" t="s">
        <v>20</v>
      </c>
      <c r="E6" s="32" t="s">
        <v>26</v>
      </c>
      <c r="F6" s="40">
        <v>43840</v>
      </c>
      <c r="G6" s="34">
        <v>1</v>
      </c>
      <c r="H6" s="32" t="s">
        <v>22</v>
      </c>
      <c r="I6" s="40">
        <v>43839</v>
      </c>
      <c r="J6" s="40">
        <v>43839</v>
      </c>
      <c r="K6" s="40">
        <v>43839</v>
      </c>
      <c r="L6" s="35">
        <v>178388092</v>
      </c>
      <c r="M6" s="17">
        <v>178364029.62</v>
      </c>
      <c r="N6" s="20">
        <v>99.986511219999997</v>
      </c>
      <c r="O6" s="30">
        <v>4.9240671200000002E-2</v>
      </c>
      <c r="P6" s="32" t="s">
        <v>17</v>
      </c>
    </row>
    <row r="7" spans="1:16">
      <c r="A7" s="32">
        <f>+A6+1</f>
        <v>2</v>
      </c>
      <c r="B7" s="32" t="s">
        <v>60</v>
      </c>
      <c r="C7" s="32" t="s">
        <v>62</v>
      </c>
      <c r="D7" s="32" t="s">
        <v>20</v>
      </c>
      <c r="E7" s="32" t="s">
        <v>27</v>
      </c>
      <c r="F7" s="40">
        <v>43840</v>
      </c>
      <c r="G7" s="34">
        <v>1</v>
      </c>
      <c r="H7" s="32" t="s">
        <v>22</v>
      </c>
      <c r="I7" s="40">
        <v>43839</v>
      </c>
      <c r="J7" s="40">
        <v>43839</v>
      </c>
      <c r="K7" s="40">
        <v>43839</v>
      </c>
      <c r="L7" s="35">
        <v>4505376</v>
      </c>
      <c r="M7" s="17">
        <v>4504768.28</v>
      </c>
      <c r="N7" s="20">
        <v>99.986511219999997</v>
      </c>
      <c r="O7" s="30">
        <v>4.9240671200000002E-2</v>
      </c>
      <c r="P7" s="32" t="s">
        <v>17</v>
      </c>
    </row>
    <row r="8" spans="1:16">
      <c r="A8" s="32">
        <f t="shared" ref="A8:A27" si="0">+A7+1</f>
        <v>3</v>
      </c>
      <c r="B8" s="32" t="s">
        <v>60</v>
      </c>
      <c r="C8" s="32" t="s">
        <v>62</v>
      </c>
      <c r="D8" s="32" t="s">
        <v>20</v>
      </c>
      <c r="E8" s="32" t="s">
        <v>28</v>
      </c>
      <c r="F8" s="40">
        <v>43840</v>
      </c>
      <c r="G8" s="34">
        <v>1</v>
      </c>
      <c r="H8" s="32" t="s">
        <v>22</v>
      </c>
      <c r="I8" s="40">
        <v>43839</v>
      </c>
      <c r="J8" s="40">
        <v>43839</v>
      </c>
      <c r="K8" s="40">
        <v>43839</v>
      </c>
      <c r="L8" s="35">
        <v>264936035</v>
      </c>
      <c r="M8" s="17">
        <v>264900298.36000001</v>
      </c>
      <c r="N8" s="20">
        <v>99.986511219999997</v>
      </c>
      <c r="O8" s="38">
        <v>4.9240671200000002E-2</v>
      </c>
      <c r="P8" s="32" t="s">
        <v>17</v>
      </c>
    </row>
    <row r="9" spans="1:16">
      <c r="A9" s="32">
        <f t="shared" si="0"/>
        <v>4</v>
      </c>
      <c r="B9" s="32" t="s">
        <v>60</v>
      </c>
      <c r="C9" s="32" t="s">
        <v>62</v>
      </c>
      <c r="D9" s="32" t="s">
        <v>20</v>
      </c>
      <c r="E9" s="32" t="s">
        <v>29</v>
      </c>
      <c r="F9" s="40">
        <v>43840</v>
      </c>
      <c r="G9" s="34">
        <v>1</v>
      </c>
      <c r="H9" s="32" t="s">
        <v>22</v>
      </c>
      <c r="I9" s="40">
        <v>43839</v>
      </c>
      <c r="J9" s="40">
        <v>43839</v>
      </c>
      <c r="K9" s="40">
        <v>43839</v>
      </c>
      <c r="L9" s="35">
        <v>78585184</v>
      </c>
      <c r="M9" s="17">
        <v>78574583.819999993</v>
      </c>
      <c r="N9" s="20">
        <v>99.986511219999997</v>
      </c>
      <c r="O9" s="38">
        <v>4.9240671200000002E-2</v>
      </c>
      <c r="P9" s="32" t="s">
        <v>17</v>
      </c>
    </row>
    <row r="10" spans="1:16">
      <c r="A10" s="32">
        <f t="shared" si="0"/>
        <v>5</v>
      </c>
      <c r="B10" s="32" t="s">
        <v>60</v>
      </c>
      <c r="C10" s="32" t="s">
        <v>62</v>
      </c>
      <c r="D10" s="32" t="s">
        <v>20</v>
      </c>
      <c r="E10" s="32" t="s">
        <v>30</v>
      </c>
      <c r="F10" s="40">
        <v>43840</v>
      </c>
      <c r="G10" s="34">
        <v>1</v>
      </c>
      <c r="H10" s="32" t="s">
        <v>22</v>
      </c>
      <c r="I10" s="40">
        <v>43839</v>
      </c>
      <c r="J10" s="40">
        <v>43839</v>
      </c>
      <c r="K10" s="40">
        <v>43839</v>
      </c>
      <c r="L10" s="35">
        <v>10613978</v>
      </c>
      <c r="M10" s="17">
        <v>10612546.300000001</v>
      </c>
      <c r="N10" s="20">
        <v>99.986511219999997</v>
      </c>
      <c r="O10" s="38">
        <v>4.9240671200000002E-2</v>
      </c>
      <c r="P10" s="32" t="s">
        <v>17</v>
      </c>
    </row>
    <row r="11" spans="1:16">
      <c r="A11" s="32">
        <f t="shared" si="0"/>
        <v>6</v>
      </c>
      <c r="B11" s="32" t="s">
        <v>60</v>
      </c>
      <c r="C11" s="32" t="s">
        <v>62</v>
      </c>
      <c r="D11" s="32" t="s">
        <v>20</v>
      </c>
      <c r="E11" s="32" t="s">
        <v>31</v>
      </c>
      <c r="F11" s="40">
        <v>43840</v>
      </c>
      <c r="G11" s="34">
        <v>1</v>
      </c>
      <c r="H11" s="32" t="s">
        <v>22</v>
      </c>
      <c r="I11" s="40">
        <v>43839</v>
      </c>
      <c r="J11" s="40">
        <v>43839</v>
      </c>
      <c r="K11" s="40">
        <v>43839</v>
      </c>
      <c r="L11" s="35">
        <v>857961</v>
      </c>
      <c r="M11" s="17">
        <v>857845.27</v>
      </c>
      <c r="N11" s="20">
        <v>99.986511219999997</v>
      </c>
      <c r="O11" s="38">
        <v>4.9240671200000002E-2</v>
      </c>
      <c r="P11" s="32" t="s">
        <v>17</v>
      </c>
    </row>
    <row r="12" spans="1:16">
      <c r="A12" s="32">
        <f t="shared" si="0"/>
        <v>7</v>
      </c>
      <c r="B12" s="32" t="s">
        <v>60</v>
      </c>
      <c r="C12" s="32" t="s">
        <v>62</v>
      </c>
      <c r="D12" s="32" t="s">
        <v>20</v>
      </c>
      <c r="E12" s="32" t="s">
        <v>32</v>
      </c>
      <c r="F12" s="40">
        <v>43840</v>
      </c>
      <c r="G12" s="34">
        <v>1</v>
      </c>
      <c r="H12" s="32" t="s">
        <v>22</v>
      </c>
      <c r="I12" s="40">
        <v>43839</v>
      </c>
      <c r="J12" s="40">
        <v>43839</v>
      </c>
      <c r="K12" s="40">
        <v>43839</v>
      </c>
      <c r="L12" s="35">
        <v>62628087</v>
      </c>
      <c r="M12" s="17">
        <v>62619639.240000002</v>
      </c>
      <c r="N12" s="20">
        <v>99.986511219999997</v>
      </c>
      <c r="O12" s="38">
        <v>4.9240671200000002E-2</v>
      </c>
      <c r="P12" s="32" t="s">
        <v>17</v>
      </c>
    </row>
    <row r="13" spans="1:16">
      <c r="A13" s="32">
        <f t="shared" si="0"/>
        <v>8</v>
      </c>
      <c r="B13" s="32" t="s">
        <v>60</v>
      </c>
      <c r="C13" s="32" t="s">
        <v>62</v>
      </c>
      <c r="D13" s="32" t="s">
        <v>20</v>
      </c>
      <c r="E13" s="32" t="s">
        <v>33</v>
      </c>
      <c r="F13" s="40">
        <v>43840</v>
      </c>
      <c r="G13" s="34">
        <v>1</v>
      </c>
      <c r="H13" s="32" t="s">
        <v>22</v>
      </c>
      <c r="I13" s="40">
        <v>43839</v>
      </c>
      <c r="J13" s="40">
        <v>43839</v>
      </c>
      <c r="K13" s="40">
        <v>43839</v>
      </c>
      <c r="L13" s="35">
        <v>21293517</v>
      </c>
      <c r="M13" s="17">
        <v>21290644.760000002</v>
      </c>
      <c r="N13" s="20">
        <v>99.986511219999997</v>
      </c>
      <c r="O13" s="38">
        <v>4.9240671200000002E-2</v>
      </c>
      <c r="P13" s="32" t="s">
        <v>17</v>
      </c>
    </row>
    <row r="14" spans="1:16">
      <c r="A14" s="32">
        <f t="shared" si="0"/>
        <v>9</v>
      </c>
      <c r="B14" s="32" t="s">
        <v>60</v>
      </c>
      <c r="C14" s="32" t="s">
        <v>62</v>
      </c>
      <c r="D14" s="32" t="s">
        <v>20</v>
      </c>
      <c r="E14" s="32" t="s">
        <v>34</v>
      </c>
      <c r="F14" s="40">
        <v>43840</v>
      </c>
      <c r="G14" s="34">
        <v>1</v>
      </c>
      <c r="H14" s="32" t="s">
        <v>22</v>
      </c>
      <c r="I14" s="40">
        <v>43839</v>
      </c>
      <c r="J14" s="40">
        <v>43839</v>
      </c>
      <c r="K14" s="40">
        <v>43839</v>
      </c>
      <c r="L14" s="35">
        <v>40170661</v>
      </c>
      <c r="M14" s="17">
        <v>40165242.469999999</v>
      </c>
      <c r="N14" s="20">
        <v>99.986511219999997</v>
      </c>
      <c r="O14" s="38">
        <v>4.9240671200000002E-2</v>
      </c>
      <c r="P14" s="32" t="s">
        <v>17</v>
      </c>
    </row>
    <row r="15" spans="1:16">
      <c r="A15" s="32">
        <f t="shared" si="0"/>
        <v>10</v>
      </c>
      <c r="B15" s="32" t="s">
        <v>60</v>
      </c>
      <c r="C15" s="32" t="s">
        <v>62</v>
      </c>
      <c r="D15" s="32" t="s">
        <v>20</v>
      </c>
      <c r="E15" s="32" t="s">
        <v>35</v>
      </c>
      <c r="F15" s="40">
        <v>43840</v>
      </c>
      <c r="G15" s="34">
        <v>1</v>
      </c>
      <c r="H15" s="32" t="s">
        <v>22</v>
      </c>
      <c r="I15" s="40">
        <v>43839</v>
      </c>
      <c r="J15" s="40">
        <v>43839</v>
      </c>
      <c r="K15" s="40">
        <v>43839</v>
      </c>
      <c r="L15" s="35">
        <v>8618284</v>
      </c>
      <c r="M15" s="17">
        <v>8617121.5</v>
      </c>
      <c r="N15" s="20">
        <v>99.986511219999997</v>
      </c>
      <c r="O15" s="38">
        <v>4.9240671200000002E-2</v>
      </c>
      <c r="P15" s="32" t="s">
        <v>17</v>
      </c>
    </row>
    <row r="16" spans="1:16">
      <c r="A16" s="32">
        <f t="shared" si="0"/>
        <v>11</v>
      </c>
      <c r="B16" s="32" t="s">
        <v>60</v>
      </c>
      <c r="C16" s="32" t="s">
        <v>62</v>
      </c>
      <c r="D16" s="32" t="s">
        <v>20</v>
      </c>
      <c r="E16" s="32" t="s">
        <v>36</v>
      </c>
      <c r="F16" s="40">
        <v>43840</v>
      </c>
      <c r="G16" s="34">
        <v>1</v>
      </c>
      <c r="H16" s="32" t="s">
        <v>22</v>
      </c>
      <c r="I16" s="40">
        <v>43839</v>
      </c>
      <c r="J16" s="40">
        <v>43839</v>
      </c>
      <c r="K16" s="40">
        <v>43839</v>
      </c>
      <c r="L16" s="35">
        <v>114958886</v>
      </c>
      <c r="M16" s="17">
        <v>114943379.45</v>
      </c>
      <c r="N16" s="20">
        <v>99.986511219999997</v>
      </c>
      <c r="O16" s="38">
        <v>4.9240671200000002E-2</v>
      </c>
      <c r="P16" s="32" t="s">
        <v>17</v>
      </c>
    </row>
    <row r="17" spans="1:16">
      <c r="A17" s="32">
        <f t="shared" si="0"/>
        <v>12</v>
      </c>
      <c r="B17" s="32" t="s">
        <v>60</v>
      </c>
      <c r="C17" s="32" t="s">
        <v>62</v>
      </c>
      <c r="D17" s="32" t="s">
        <v>20</v>
      </c>
      <c r="E17" s="32" t="s">
        <v>37</v>
      </c>
      <c r="F17" s="40">
        <v>43840</v>
      </c>
      <c r="G17" s="34">
        <v>1</v>
      </c>
      <c r="H17" s="32" t="s">
        <v>22</v>
      </c>
      <c r="I17" s="40">
        <v>43839</v>
      </c>
      <c r="J17" s="40">
        <v>43839</v>
      </c>
      <c r="K17" s="40">
        <v>43839</v>
      </c>
      <c r="L17" s="35">
        <v>4558756</v>
      </c>
      <c r="M17" s="17">
        <v>4558141.08</v>
      </c>
      <c r="N17" s="20">
        <v>99.986511219999997</v>
      </c>
      <c r="O17" s="38">
        <v>4.9240671200000002E-2</v>
      </c>
      <c r="P17" s="32" t="s">
        <v>17</v>
      </c>
    </row>
    <row r="18" spans="1:16">
      <c r="A18" s="32">
        <f t="shared" si="0"/>
        <v>13</v>
      </c>
      <c r="B18" s="32" t="s">
        <v>60</v>
      </c>
      <c r="C18" s="32" t="s">
        <v>62</v>
      </c>
      <c r="D18" s="32" t="s">
        <v>20</v>
      </c>
      <c r="E18" s="32" t="s">
        <v>21</v>
      </c>
      <c r="F18" s="40">
        <v>43840</v>
      </c>
      <c r="G18" s="34">
        <v>1</v>
      </c>
      <c r="H18" s="32" t="s">
        <v>22</v>
      </c>
      <c r="I18" s="40">
        <v>43839</v>
      </c>
      <c r="J18" s="40">
        <v>43839</v>
      </c>
      <c r="K18" s="40">
        <v>43839</v>
      </c>
      <c r="L18" s="35">
        <v>1286278422</v>
      </c>
      <c r="M18" s="17">
        <v>1286104918.73</v>
      </c>
      <c r="N18" s="20">
        <v>99.986511219999997</v>
      </c>
      <c r="O18" s="38">
        <v>4.9240671200000002E-2</v>
      </c>
      <c r="P18" s="32" t="s">
        <v>17</v>
      </c>
    </row>
    <row r="19" spans="1:16">
      <c r="A19" s="32">
        <f t="shared" si="0"/>
        <v>14</v>
      </c>
      <c r="B19" s="32" t="s">
        <v>60</v>
      </c>
      <c r="C19" s="32" t="s">
        <v>62</v>
      </c>
      <c r="D19" s="32" t="s">
        <v>20</v>
      </c>
      <c r="E19" s="32" t="s">
        <v>38</v>
      </c>
      <c r="F19" s="40">
        <v>43840</v>
      </c>
      <c r="G19" s="34">
        <v>1</v>
      </c>
      <c r="H19" s="32" t="s">
        <v>22</v>
      </c>
      <c r="I19" s="40">
        <v>43839</v>
      </c>
      <c r="J19" s="40">
        <v>43839</v>
      </c>
      <c r="K19" s="40">
        <v>43839</v>
      </c>
      <c r="L19" s="35">
        <v>27166375</v>
      </c>
      <c r="M19" s="17">
        <v>27162710.59</v>
      </c>
      <c r="N19" s="20">
        <v>99.986511219999997</v>
      </c>
      <c r="O19" s="38">
        <v>4.9240671200000002E-2</v>
      </c>
      <c r="P19" s="32" t="s">
        <v>17</v>
      </c>
    </row>
    <row r="20" spans="1:16">
      <c r="A20" s="32">
        <f t="shared" si="0"/>
        <v>15</v>
      </c>
      <c r="B20" s="32" t="s">
        <v>60</v>
      </c>
      <c r="C20" s="32" t="s">
        <v>62</v>
      </c>
      <c r="D20" s="32" t="s">
        <v>20</v>
      </c>
      <c r="E20" s="32" t="s">
        <v>39</v>
      </c>
      <c r="F20" s="40">
        <v>43840</v>
      </c>
      <c r="G20" s="34">
        <v>1</v>
      </c>
      <c r="H20" s="32" t="s">
        <v>22</v>
      </c>
      <c r="I20" s="40">
        <v>43839</v>
      </c>
      <c r="J20" s="40">
        <v>43839</v>
      </c>
      <c r="K20" s="40">
        <v>43839</v>
      </c>
      <c r="L20" s="35">
        <v>3323829</v>
      </c>
      <c r="M20" s="17">
        <v>3323380.66</v>
      </c>
      <c r="N20" s="20">
        <v>99.986511219999997</v>
      </c>
      <c r="O20" s="38">
        <v>4.9240671200000002E-2</v>
      </c>
      <c r="P20" s="32" t="s">
        <v>17</v>
      </c>
    </row>
    <row r="21" spans="1:16">
      <c r="A21" s="32">
        <f t="shared" si="0"/>
        <v>16</v>
      </c>
      <c r="B21" s="32" t="s">
        <v>60</v>
      </c>
      <c r="C21" s="32" t="s">
        <v>62</v>
      </c>
      <c r="D21" s="32" t="s">
        <v>20</v>
      </c>
      <c r="E21" s="32" t="s">
        <v>40</v>
      </c>
      <c r="F21" s="40">
        <v>43840</v>
      </c>
      <c r="G21" s="34">
        <v>1</v>
      </c>
      <c r="H21" s="32" t="s">
        <v>22</v>
      </c>
      <c r="I21" s="40">
        <v>43839</v>
      </c>
      <c r="J21" s="40">
        <v>43839</v>
      </c>
      <c r="K21" s="40">
        <v>43839</v>
      </c>
      <c r="L21" s="35">
        <v>1374722</v>
      </c>
      <c r="M21" s="17">
        <v>1374536.57</v>
      </c>
      <c r="N21" s="20">
        <v>99.986511219999997</v>
      </c>
      <c r="O21" s="38">
        <v>4.9240671200000002E-2</v>
      </c>
      <c r="P21" s="32" t="s">
        <v>17</v>
      </c>
    </row>
    <row r="22" spans="1:16">
      <c r="A22" s="32">
        <f t="shared" si="0"/>
        <v>17</v>
      </c>
      <c r="B22" s="32" t="s">
        <v>60</v>
      </c>
      <c r="C22" s="32" t="s">
        <v>62</v>
      </c>
      <c r="D22" s="32" t="s">
        <v>20</v>
      </c>
      <c r="E22" s="32" t="s">
        <v>41</v>
      </c>
      <c r="F22" s="40">
        <v>43840</v>
      </c>
      <c r="G22" s="34">
        <v>1</v>
      </c>
      <c r="H22" s="32" t="s">
        <v>22</v>
      </c>
      <c r="I22" s="40">
        <v>43839</v>
      </c>
      <c r="J22" s="40">
        <v>43839</v>
      </c>
      <c r="K22" s="40">
        <v>43839</v>
      </c>
      <c r="L22" s="35">
        <v>45666527</v>
      </c>
      <c r="M22" s="17">
        <v>45660367.140000001</v>
      </c>
      <c r="N22" s="20">
        <v>99.986511219999997</v>
      </c>
      <c r="O22" s="38">
        <v>4.9240671200000002E-2</v>
      </c>
      <c r="P22" s="32" t="s">
        <v>17</v>
      </c>
    </row>
    <row r="23" spans="1:16">
      <c r="A23" s="32">
        <f t="shared" si="0"/>
        <v>18</v>
      </c>
      <c r="B23" s="32" t="s">
        <v>60</v>
      </c>
      <c r="C23" s="32" t="s">
        <v>62</v>
      </c>
      <c r="D23" s="32" t="s">
        <v>20</v>
      </c>
      <c r="E23" s="32" t="s">
        <v>42</v>
      </c>
      <c r="F23" s="40">
        <v>43840</v>
      </c>
      <c r="G23" s="34">
        <v>1</v>
      </c>
      <c r="H23" s="32" t="s">
        <v>22</v>
      </c>
      <c r="I23" s="40">
        <v>43839</v>
      </c>
      <c r="J23" s="40">
        <v>43839</v>
      </c>
      <c r="K23" s="40">
        <v>43839</v>
      </c>
      <c r="L23" s="35">
        <v>35047453</v>
      </c>
      <c r="M23" s="17">
        <v>35042725.530000001</v>
      </c>
      <c r="N23" s="20">
        <v>99.986511219999997</v>
      </c>
      <c r="O23" s="38">
        <v>4.9240671200000002E-2</v>
      </c>
      <c r="P23" s="32" t="s">
        <v>17</v>
      </c>
    </row>
    <row r="24" spans="1:16">
      <c r="A24" s="32">
        <f t="shared" si="0"/>
        <v>19</v>
      </c>
      <c r="B24" s="32" t="s">
        <v>60</v>
      </c>
      <c r="C24" s="32" t="s">
        <v>62</v>
      </c>
      <c r="D24" s="32" t="s">
        <v>20</v>
      </c>
      <c r="E24" s="32" t="s">
        <v>43</v>
      </c>
      <c r="F24" s="40">
        <v>43840</v>
      </c>
      <c r="G24" s="34">
        <v>1</v>
      </c>
      <c r="H24" s="32" t="s">
        <v>22</v>
      </c>
      <c r="I24" s="40">
        <v>43839</v>
      </c>
      <c r="J24" s="40">
        <v>43839</v>
      </c>
      <c r="K24" s="40">
        <v>43839</v>
      </c>
      <c r="L24" s="35">
        <v>10664627</v>
      </c>
      <c r="M24" s="17">
        <v>10663188.470000001</v>
      </c>
      <c r="N24" s="20">
        <v>99.986511219999997</v>
      </c>
      <c r="O24" s="38">
        <v>4.9240671200000002E-2</v>
      </c>
      <c r="P24" s="32" t="s">
        <v>17</v>
      </c>
    </row>
    <row r="25" spans="1:16">
      <c r="A25" s="32">
        <f t="shared" si="0"/>
        <v>20</v>
      </c>
      <c r="B25" s="32" t="s">
        <v>60</v>
      </c>
      <c r="C25" s="32" t="s">
        <v>62</v>
      </c>
      <c r="D25" s="32" t="s">
        <v>20</v>
      </c>
      <c r="E25" s="32" t="s">
        <v>44</v>
      </c>
      <c r="F25" s="40">
        <v>43840</v>
      </c>
      <c r="G25" s="34">
        <v>1</v>
      </c>
      <c r="H25" s="32" t="s">
        <v>22</v>
      </c>
      <c r="I25" s="40">
        <v>43839</v>
      </c>
      <c r="J25" s="40">
        <v>43839</v>
      </c>
      <c r="K25" s="40">
        <v>43839</v>
      </c>
      <c r="L25" s="35">
        <v>81693929</v>
      </c>
      <c r="M25" s="17">
        <v>81682909.489999995</v>
      </c>
      <c r="N25" s="20">
        <v>99.986511219999997</v>
      </c>
      <c r="O25" s="38">
        <v>4.9240671200000002E-2</v>
      </c>
      <c r="P25" s="32" t="s">
        <v>17</v>
      </c>
    </row>
    <row r="26" spans="1:16">
      <c r="A26" s="32">
        <f t="shared" si="0"/>
        <v>21</v>
      </c>
      <c r="B26" s="32" t="s">
        <v>60</v>
      </c>
      <c r="C26" s="32" t="s">
        <v>62</v>
      </c>
      <c r="D26" s="32" t="s">
        <v>20</v>
      </c>
      <c r="E26" s="32" t="s">
        <v>45</v>
      </c>
      <c r="F26" s="40">
        <v>43840</v>
      </c>
      <c r="G26" s="34">
        <v>1</v>
      </c>
      <c r="H26" s="32" t="s">
        <v>22</v>
      </c>
      <c r="I26" s="40">
        <v>43839</v>
      </c>
      <c r="J26" s="40">
        <v>43839</v>
      </c>
      <c r="K26" s="40">
        <v>43839</v>
      </c>
      <c r="L26" s="35">
        <v>7045882</v>
      </c>
      <c r="M26" s="17">
        <v>7044931.5999999996</v>
      </c>
      <c r="N26" s="20">
        <v>99.986511219999997</v>
      </c>
      <c r="O26" s="38">
        <v>4.9240671200000002E-2</v>
      </c>
      <c r="P26" s="32" t="s">
        <v>17</v>
      </c>
    </row>
    <row r="27" spans="1:16">
      <c r="A27" s="32">
        <f t="shared" si="0"/>
        <v>22</v>
      </c>
      <c r="B27" s="32" t="s">
        <v>60</v>
      </c>
      <c r="C27" s="32" t="s">
        <v>62</v>
      </c>
      <c r="D27" s="32" t="s">
        <v>20</v>
      </c>
      <c r="E27" s="32" t="s">
        <v>46</v>
      </c>
      <c r="F27" s="40">
        <v>43840</v>
      </c>
      <c r="G27" s="34">
        <v>1</v>
      </c>
      <c r="H27" s="32" t="s">
        <v>22</v>
      </c>
      <c r="I27" s="40">
        <v>43839</v>
      </c>
      <c r="J27" s="40">
        <v>43839</v>
      </c>
      <c r="K27" s="40">
        <v>43839</v>
      </c>
      <c r="L27" s="35">
        <v>214623417</v>
      </c>
      <c r="M27" s="17">
        <v>214594466.91999999</v>
      </c>
      <c r="N27" s="20">
        <v>99.986511219999997</v>
      </c>
      <c r="O27" s="38">
        <v>4.9240671200000002E-2</v>
      </c>
      <c r="P27" s="32" t="s">
        <v>17</v>
      </c>
    </row>
    <row r="28" spans="1:16">
      <c r="A28" s="32"/>
      <c r="B28" s="32"/>
      <c r="C28" s="32"/>
      <c r="D28" s="32"/>
      <c r="E28" s="32"/>
      <c r="F28" s="33"/>
      <c r="G28" s="34"/>
      <c r="H28" s="32"/>
      <c r="I28" s="33"/>
      <c r="J28" s="33"/>
      <c r="K28" s="33"/>
      <c r="L28" s="35"/>
      <c r="M28" s="17"/>
      <c r="N28" s="20"/>
      <c r="O28" s="38"/>
      <c r="P28" s="3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G1" workbookViewId="0">
      <selection activeCell="J14" sqref="J14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4" width="22.28515625" style="29" bestFit="1" customWidth="1"/>
    <col min="15" max="15" width="22.28515625" style="37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+'09-01-2020'!F3+1</f>
        <v>43840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61</v>
      </c>
      <c r="C6" s="32" t="s">
        <v>62</v>
      </c>
      <c r="D6" s="32" t="s">
        <v>20</v>
      </c>
      <c r="E6" s="32" t="s">
        <v>26</v>
      </c>
      <c r="F6" s="40">
        <v>43843</v>
      </c>
      <c r="G6" s="34">
        <v>3</v>
      </c>
      <c r="H6" s="32" t="s">
        <v>22</v>
      </c>
      <c r="I6" s="40">
        <v>43840</v>
      </c>
      <c r="J6" s="40">
        <v>43840</v>
      </c>
      <c r="K6" s="40">
        <v>43840</v>
      </c>
      <c r="L6" s="35">
        <v>153434482</v>
      </c>
      <c r="M6" s="17">
        <v>153372449.38999999</v>
      </c>
      <c r="N6" s="20">
        <v>99.959570619999994</v>
      </c>
      <c r="O6" s="30">
        <v>4.9208975700000004E-2</v>
      </c>
      <c r="P6" s="32" t="s">
        <v>17</v>
      </c>
    </row>
    <row r="7" spans="1:16">
      <c r="A7" s="32">
        <f>+A6+1</f>
        <v>2</v>
      </c>
      <c r="B7" s="32" t="s">
        <v>61</v>
      </c>
      <c r="C7" s="32" t="s">
        <v>62</v>
      </c>
      <c r="D7" s="32" t="s">
        <v>20</v>
      </c>
      <c r="E7" s="32" t="s">
        <v>27</v>
      </c>
      <c r="F7" s="40">
        <v>43843</v>
      </c>
      <c r="G7" s="34">
        <v>3</v>
      </c>
      <c r="H7" s="32" t="s">
        <v>22</v>
      </c>
      <c r="I7" s="40">
        <v>43840</v>
      </c>
      <c r="J7" s="40">
        <v>43840</v>
      </c>
      <c r="K7" s="40">
        <v>43840</v>
      </c>
      <c r="L7" s="35">
        <v>4366341</v>
      </c>
      <c r="M7" s="17">
        <v>4364575.72</v>
      </c>
      <c r="N7" s="20">
        <v>99.959570619999994</v>
      </c>
      <c r="O7" s="30">
        <v>4.9208975700000004E-2</v>
      </c>
      <c r="P7" s="32" t="s">
        <v>17</v>
      </c>
    </row>
    <row r="8" spans="1:16">
      <c r="A8" s="32">
        <f t="shared" ref="A8:A27" si="0">+A7+1</f>
        <v>3</v>
      </c>
      <c r="B8" s="32" t="s">
        <v>61</v>
      </c>
      <c r="C8" s="32" t="s">
        <v>62</v>
      </c>
      <c r="D8" s="32" t="s">
        <v>20</v>
      </c>
      <c r="E8" s="32" t="s">
        <v>28</v>
      </c>
      <c r="F8" s="40">
        <v>43843</v>
      </c>
      <c r="G8" s="34">
        <v>3</v>
      </c>
      <c r="H8" s="32" t="s">
        <v>22</v>
      </c>
      <c r="I8" s="40">
        <v>43840</v>
      </c>
      <c r="J8" s="40">
        <v>43840</v>
      </c>
      <c r="K8" s="40">
        <v>43840</v>
      </c>
      <c r="L8" s="35">
        <v>253838980</v>
      </c>
      <c r="M8" s="17">
        <v>253736354.47</v>
      </c>
      <c r="N8" s="20">
        <v>99.959570619999994</v>
      </c>
      <c r="O8" s="38">
        <v>4.9208975700000004E-2</v>
      </c>
      <c r="P8" s="32" t="s">
        <v>17</v>
      </c>
    </row>
    <row r="9" spans="1:16">
      <c r="A9" s="32">
        <f t="shared" si="0"/>
        <v>4</v>
      </c>
      <c r="B9" s="32" t="s">
        <v>61</v>
      </c>
      <c r="C9" s="32" t="s">
        <v>62</v>
      </c>
      <c r="D9" s="32" t="s">
        <v>20</v>
      </c>
      <c r="E9" s="32" t="s">
        <v>29</v>
      </c>
      <c r="F9" s="40">
        <v>43843</v>
      </c>
      <c r="G9" s="34">
        <v>3</v>
      </c>
      <c r="H9" s="32" t="s">
        <v>22</v>
      </c>
      <c r="I9" s="40">
        <v>43840</v>
      </c>
      <c r="J9" s="40">
        <v>43840</v>
      </c>
      <c r="K9" s="40">
        <v>43840</v>
      </c>
      <c r="L9" s="35">
        <v>61623374</v>
      </c>
      <c r="M9" s="17">
        <v>61598460.049999997</v>
      </c>
      <c r="N9" s="20">
        <v>99.959570619999994</v>
      </c>
      <c r="O9" s="38">
        <v>4.9208975700000004E-2</v>
      </c>
      <c r="P9" s="32" t="s">
        <v>17</v>
      </c>
    </row>
    <row r="10" spans="1:16">
      <c r="A10" s="32">
        <f t="shared" si="0"/>
        <v>5</v>
      </c>
      <c r="B10" s="32" t="s">
        <v>61</v>
      </c>
      <c r="C10" s="32" t="s">
        <v>62</v>
      </c>
      <c r="D10" s="32" t="s">
        <v>20</v>
      </c>
      <c r="E10" s="32" t="s">
        <v>30</v>
      </c>
      <c r="F10" s="40">
        <v>43843</v>
      </c>
      <c r="G10" s="34">
        <v>3</v>
      </c>
      <c r="H10" s="32" t="s">
        <v>22</v>
      </c>
      <c r="I10" s="40">
        <v>43840</v>
      </c>
      <c r="J10" s="40">
        <v>43840</v>
      </c>
      <c r="K10" s="40">
        <v>43840</v>
      </c>
      <c r="L10" s="35">
        <v>10514510</v>
      </c>
      <c r="M10" s="17">
        <v>10510259.050000001</v>
      </c>
      <c r="N10" s="20">
        <v>99.959570619999994</v>
      </c>
      <c r="O10" s="38">
        <v>4.9208975700000004E-2</v>
      </c>
      <c r="P10" s="32" t="s">
        <v>17</v>
      </c>
    </row>
    <row r="11" spans="1:16">
      <c r="A11" s="32">
        <f t="shared" si="0"/>
        <v>6</v>
      </c>
      <c r="B11" s="32" t="s">
        <v>61</v>
      </c>
      <c r="C11" s="32" t="s">
        <v>62</v>
      </c>
      <c r="D11" s="32" t="s">
        <v>20</v>
      </c>
      <c r="E11" s="32" t="s">
        <v>31</v>
      </c>
      <c r="F11" s="40">
        <v>43843</v>
      </c>
      <c r="G11" s="34">
        <v>3</v>
      </c>
      <c r="H11" s="32" t="s">
        <v>22</v>
      </c>
      <c r="I11" s="40">
        <v>43840</v>
      </c>
      <c r="J11" s="40">
        <v>43840</v>
      </c>
      <c r="K11" s="40">
        <v>43840</v>
      </c>
      <c r="L11" s="35">
        <v>77587</v>
      </c>
      <c r="M11" s="17">
        <v>77555.63</v>
      </c>
      <c r="N11" s="20">
        <v>99.959570619999994</v>
      </c>
      <c r="O11" s="38">
        <v>4.9208975700000004E-2</v>
      </c>
      <c r="P11" s="32" t="s">
        <v>17</v>
      </c>
    </row>
    <row r="12" spans="1:16">
      <c r="A12" s="32">
        <f t="shared" si="0"/>
        <v>7</v>
      </c>
      <c r="B12" s="32" t="s">
        <v>61</v>
      </c>
      <c r="C12" s="32" t="s">
        <v>62</v>
      </c>
      <c r="D12" s="32" t="s">
        <v>20</v>
      </c>
      <c r="E12" s="32" t="s">
        <v>32</v>
      </c>
      <c r="F12" s="40">
        <v>43843</v>
      </c>
      <c r="G12" s="34">
        <v>3</v>
      </c>
      <c r="H12" s="32" t="s">
        <v>22</v>
      </c>
      <c r="I12" s="40">
        <v>43840</v>
      </c>
      <c r="J12" s="40">
        <v>43840</v>
      </c>
      <c r="K12" s="40">
        <v>43840</v>
      </c>
      <c r="L12" s="35">
        <v>42938936</v>
      </c>
      <c r="M12" s="17">
        <v>42921576.049999997</v>
      </c>
      <c r="N12" s="20">
        <v>99.959570619999994</v>
      </c>
      <c r="O12" s="38">
        <v>4.9208975700000004E-2</v>
      </c>
      <c r="P12" s="32" t="s">
        <v>17</v>
      </c>
    </row>
    <row r="13" spans="1:16">
      <c r="A13" s="32">
        <f t="shared" si="0"/>
        <v>8</v>
      </c>
      <c r="B13" s="32" t="s">
        <v>61</v>
      </c>
      <c r="C13" s="32" t="s">
        <v>62</v>
      </c>
      <c r="D13" s="32" t="s">
        <v>20</v>
      </c>
      <c r="E13" s="32" t="s">
        <v>33</v>
      </c>
      <c r="F13" s="40">
        <v>43843</v>
      </c>
      <c r="G13" s="34">
        <v>3</v>
      </c>
      <c r="H13" s="32" t="s">
        <v>22</v>
      </c>
      <c r="I13" s="40">
        <v>43840</v>
      </c>
      <c r="J13" s="40">
        <v>43840</v>
      </c>
      <c r="K13" s="40">
        <v>43840</v>
      </c>
      <c r="L13" s="35">
        <v>21296389</v>
      </c>
      <c r="M13" s="17">
        <v>21287779</v>
      </c>
      <c r="N13" s="20">
        <v>99.959570619999994</v>
      </c>
      <c r="O13" s="38">
        <v>4.9208975700000004E-2</v>
      </c>
      <c r="P13" s="32" t="s">
        <v>17</v>
      </c>
    </row>
    <row r="14" spans="1:16">
      <c r="A14" s="32">
        <f t="shared" si="0"/>
        <v>9</v>
      </c>
      <c r="B14" s="32" t="s">
        <v>61</v>
      </c>
      <c r="C14" s="32" t="s">
        <v>62</v>
      </c>
      <c r="D14" s="32" t="s">
        <v>20</v>
      </c>
      <c r="E14" s="32" t="s">
        <v>34</v>
      </c>
      <c r="F14" s="40">
        <v>43843</v>
      </c>
      <c r="G14" s="34">
        <v>3</v>
      </c>
      <c r="H14" s="32" t="s">
        <v>22</v>
      </c>
      <c r="I14" s="40">
        <v>43840</v>
      </c>
      <c r="J14" s="40">
        <v>43840</v>
      </c>
      <c r="K14" s="40">
        <v>43840</v>
      </c>
      <c r="L14" s="35">
        <v>29812098</v>
      </c>
      <c r="M14" s="17">
        <v>29800045.149999999</v>
      </c>
      <c r="N14" s="20">
        <v>99.959570619999994</v>
      </c>
      <c r="O14" s="38">
        <v>4.9208975700000004E-2</v>
      </c>
      <c r="P14" s="32" t="s">
        <v>17</v>
      </c>
    </row>
    <row r="15" spans="1:16">
      <c r="A15" s="32">
        <f t="shared" si="0"/>
        <v>10</v>
      </c>
      <c r="B15" s="32" t="s">
        <v>61</v>
      </c>
      <c r="C15" s="32" t="s">
        <v>62</v>
      </c>
      <c r="D15" s="32" t="s">
        <v>20</v>
      </c>
      <c r="E15" s="32" t="s">
        <v>35</v>
      </c>
      <c r="F15" s="40">
        <v>43843</v>
      </c>
      <c r="G15" s="34">
        <v>3</v>
      </c>
      <c r="H15" s="32" t="s">
        <v>22</v>
      </c>
      <c r="I15" s="40">
        <v>43840</v>
      </c>
      <c r="J15" s="40">
        <v>43840</v>
      </c>
      <c r="K15" s="40">
        <v>43840</v>
      </c>
      <c r="L15" s="35">
        <v>7763580</v>
      </c>
      <c r="M15" s="17">
        <v>7760441.2300000004</v>
      </c>
      <c r="N15" s="20">
        <v>99.959570619999994</v>
      </c>
      <c r="O15" s="38">
        <v>4.9208975700000004E-2</v>
      </c>
      <c r="P15" s="32" t="s">
        <v>17</v>
      </c>
    </row>
    <row r="16" spans="1:16">
      <c r="A16" s="32">
        <f t="shared" si="0"/>
        <v>11</v>
      </c>
      <c r="B16" s="32" t="s">
        <v>61</v>
      </c>
      <c r="C16" s="32" t="s">
        <v>62</v>
      </c>
      <c r="D16" s="32" t="s">
        <v>20</v>
      </c>
      <c r="E16" s="32" t="s">
        <v>36</v>
      </c>
      <c r="F16" s="40">
        <v>43843</v>
      </c>
      <c r="G16" s="34">
        <v>3</v>
      </c>
      <c r="H16" s="32" t="s">
        <v>22</v>
      </c>
      <c r="I16" s="40">
        <v>43840</v>
      </c>
      <c r="J16" s="40">
        <v>43840</v>
      </c>
      <c r="K16" s="40">
        <v>43840</v>
      </c>
      <c r="L16" s="35">
        <v>111297422</v>
      </c>
      <c r="M16" s="17">
        <v>111252425.14</v>
      </c>
      <c r="N16" s="20">
        <v>99.959570619999994</v>
      </c>
      <c r="O16" s="38">
        <v>4.9208975700000004E-2</v>
      </c>
      <c r="P16" s="32" t="s">
        <v>17</v>
      </c>
    </row>
    <row r="17" spans="1:16">
      <c r="A17" s="32">
        <f t="shared" si="0"/>
        <v>12</v>
      </c>
      <c r="B17" s="32" t="s">
        <v>61</v>
      </c>
      <c r="C17" s="32" t="s">
        <v>62</v>
      </c>
      <c r="D17" s="32" t="s">
        <v>20</v>
      </c>
      <c r="E17" s="32" t="s">
        <v>37</v>
      </c>
      <c r="F17" s="40">
        <v>43843</v>
      </c>
      <c r="G17" s="34">
        <v>3</v>
      </c>
      <c r="H17" s="32" t="s">
        <v>22</v>
      </c>
      <c r="I17" s="40">
        <v>43840</v>
      </c>
      <c r="J17" s="40">
        <v>43840</v>
      </c>
      <c r="K17" s="40">
        <v>43840</v>
      </c>
      <c r="L17" s="35">
        <v>3186731</v>
      </c>
      <c r="M17" s="17">
        <v>3185442.62</v>
      </c>
      <c r="N17" s="20">
        <v>99.959570619999994</v>
      </c>
      <c r="O17" s="38">
        <v>4.9208975700000004E-2</v>
      </c>
      <c r="P17" s="32" t="s">
        <v>17</v>
      </c>
    </row>
    <row r="18" spans="1:16">
      <c r="A18" s="32">
        <f t="shared" si="0"/>
        <v>13</v>
      </c>
      <c r="B18" s="32" t="s">
        <v>61</v>
      </c>
      <c r="C18" s="32" t="s">
        <v>62</v>
      </c>
      <c r="D18" s="32" t="s">
        <v>20</v>
      </c>
      <c r="E18" s="32" t="s">
        <v>21</v>
      </c>
      <c r="F18" s="40">
        <v>43843</v>
      </c>
      <c r="G18" s="34">
        <v>3</v>
      </c>
      <c r="H18" s="32" t="s">
        <v>22</v>
      </c>
      <c r="I18" s="40">
        <v>43840</v>
      </c>
      <c r="J18" s="40">
        <v>43840</v>
      </c>
      <c r="K18" s="40">
        <v>43840</v>
      </c>
      <c r="L18" s="35">
        <v>2073762641</v>
      </c>
      <c r="M18" s="17">
        <v>2072924231.6199999</v>
      </c>
      <c r="N18" s="20">
        <v>99.959570619999994</v>
      </c>
      <c r="O18" s="38">
        <v>4.9208975700000004E-2</v>
      </c>
      <c r="P18" s="32" t="s">
        <v>17</v>
      </c>
    </row>
    <row r="19" spans="1:16">
      <c r="A19" s="32">
        <f t="shared" si="0"/>
        <v>14</v>
      </c>
      <c r="B19" s="32" t="s">
        <v>61</v>
      </c>
      <c r="C19" s="32" t="s">
        <v>62</v>
      </c>
      <c r="D19" s="32" t="s">
        <v>20</v>
      </c>
      <c r="E19" s="32" t="s">
        <v>38</v>
      </c>
      <c r="F19" s="40">
        <v>43843</v>
      </c>
      <c r="G19" s="34">
        <v>3</v>
      </c>
      <c r="H19" s="32" t="s">
        <v>22</v>
      </c>
      <c r="I19" s="40">
        <v>43840</v>
      </c>
      <c r="J19" s="40">
        <v>43840</v>
      </c>
      <c r="K19" s="40">
        <v>43840</v>
      </c>
      <c r="L19" s="35">
        <v>22240110</v>
      </c>
      <c r="M19" s="17">
        <v>22231118.460000001</v>
      </c>
      <c r="N19" s="20">
        <v>99.959570619999994</v>
      </c>
      <c r="O19" s="38">
        <v>4.9208975700000004E-2</v>
      </c>
      <c r="P19" s="32" t="s">
        <v>17</v>
      </c>
    </row>
    <row r="20" spans="1:16">
      <c r="A20" s="32">
        <f t="shared" si="0"/>
        <v>15</v>
      </c>
      <c r="B20" s="32" t="s">
        <v>61</v>
      </c>
      <c r="C20" s="32" t="s">
        <v>62</v>
      </c>
      <c r="D20" s="32" t="s">
        <v>20</v>
      </c>
      <c r="E20" s="32" t="s">
        <v>39</v>
      </c>
      <c r="F20" s="40">
        <v>43843</v>
      </c>
      <c r="G20" s="34">
        <v>3</v>
      </c>
      <c r="H20" s="32" t="s">
        <v>22</v>
      </c>
      <c r="I20" s="40">
        <v>43840</v>
      </c>
      <c r="J20" s="40">
        <v>43840</v>
      </c>
      <c r="K20" s="40">
        <v>43840</v>
      </c>
      <c r="L20" s="35">
        <v>2668073</v>
      </c>
      <c r="M20" s="17">
        <v>2666994.31</v>
      </c>
      <c r="N20" s="20">
        <v>99.959570619999994</v>
      </c>
      <c r="O20" s="38">
        <v>4.9208975700000004E-2</v>
      </c>
      <c r="P20" s="32" t="s">
        <v>17</v>
      </c>
    </row>
    <row r="21" spans="1:16">
      <c r="A21" s="32">
        <f t="shared" si="0"/>
        <v>16</v>
      </c>
      <c r="B21" s="32" t="s">
        <v>61</v>
      </c>
      <c r="C21" s="32" t="s">
        <v>62</v>
      </c>
      <c r="D21" s="32" t="s">
        <v>20</v>
      </c>
      <c r="E21" s="32" t="s">
        <v>40</v>
      </c>
      <c r="F21" s="40">
        <v>43843</v>
      </c>
      <c r="G21" s="34">
        <v>3</v>
      </c>
      <c r="H21" s="32" t="s">
        <v>22</v>
      </c>
      <c r="I21" s="40">
        <v>43840</v>
      </c>
      <c r="J21" s="40">
        <v>43840</v>
      </c>
      <c r="K21" s="40">
        <v>43840</v>
      </c>
      <c r="L21" s="35">
        <v>1352594</v>
      </c>
      <c r="M21" s="17">
        <v>1352047.15</v>
      </c>
      <c r="N21" s="20">
        <v>99.959570619999994</v>
      </c>
      <c r="O21" s="38">
        <v>4.9208975700000004E-2</v>
      </c>
      <c r="P21" s="32" t="s">
        <v>17</v>
      </c>
    </row>
    <row r="22" spans="1:16">
      <c r="A22" s="32">
        <f t="shared" si="0"/>
        <v>17</v>
      </c>
      <c r="B22" s="32" t="s">
        <v>61</v>
      </c>
      <c r="C22" s="32" t="s">
        <v>62</v>
      </c>
      <c r="D22" s="32" t="s">
        <v>20</v>
      </c>
      <c r="E22" s="32" t="s">
        <v>41</v>
      </c>
      <c r="F22" s="40">
        <v>43843</v>
      </c>
      <c r="G22" s="34">
        <v>3</v>
      </c>
      <c r="H22" s="32" t="s">
        <v>22</v>
      </c>
      <c r="I22" s="40">
        <v>43840</v>
      </c>
      <c r="J22" s="40">
        <v>43840</v>
      </c>
      <c r="K22" s="40">
        <v>43840</v>
      </c>
      <c r="L22" s="35">
        <v>26055734</v>
      </c>
      <c r="M22" s="17">
        <v>26045199.829999998</v>
      </c>
      <c r="N22" s="20">
        <v>99.959570619999994</v>
      </c>
      <c r="O22" s="38">
        <v>4.9208975700000004E-2</v>
      </c>
      <c r="P22" s="32" t="s">
        <v>17</v>
      </c>
    </row>
    <row r="23" spans="1:16">
      <c r="A23" s="32">
        <f t="shared" si="0"/>
        <v>18</v>
      </c>
      <c r="B23" s="32" t="s">
        <v>61</v>
      </c>
      <c r="C23" s="32" t="s">
        <v>62</v>
      </c>
      <c r="D23" s="32" t="s">
        <v>20</v>
      </c>
      <c r="E23" s="32" t="s">
        <v>42</v>
      </c>
      <c r="F23" s="40">
        <v>43843</v>
      </c>
      <c r="G23" s="34">
        <v>3</v>
      </c>
      <c r="H23" s="32" t="s">
        <v>22</v>
      </c>
      <c r="I23" s="40">
        <v>43840</v>
      </c>
      <c r="J23" s="40">
        <v>43840</v>
      </c>
      <c r="K23" s="40">
        <v>43840</v>
      </c>
      <c r="L23" s="35">
        <v>33087502</v>
      </c>
      <c r="M23" s="17">
        <v>33074124.93</v>
      </c>
      <c r="N23" s="20">
        <v>99.959570619999994</v>
      </c>
      <c r="O23" s="38">
        <v>4.9208975700000004E-2</v>
      </c>
      <c r="P23" s="32" t="s">
        <v>17</v>
      </c>
    </row>
    <row r="24" spans="1:16">
      <c r="A24" s="32">
        <f t="shared" si="0"/>
        <v>19</v>
      </c>
      <c r="B24" s="32" t="s">
        <v>61</v>
      </c>
      <c r="C24" s="32" t="s">
        <v>62</v>
      </c>
      <c r="D24" s="32" t="s">
        <v>20</v>
      </c>
      <c r="E24" s="32" t="s">
        <v>43</v>
      </c>
      <c r="F24" s="40">
        <v>43843</v>
      </c>
      <c r="G24" s="34">
        <v>3</v>
      </c>
      <c r="H24" s="32" t="s">
        <v>22</v>
      </c>
      <c r="I24" s="40">
        <v>43840</v>
      </c>
      <c r="J24" s="40">
        <v>43840</v>
      </c>
      <c r="K24" s="40">
        <v>43840</v>
      </c>
      <c r="L24" s="35">
        <v>10350081</v>
      </c>
      <c r="M24" s="17">
        <v>10345896.529999999</v>
      </c>
      <c r="N24" s="20">
        <v>99.959570619999994</v>
      </c>
      <c r="O24" s="38">
        <v>4.9208975700000004E-2</v>
      </c>
      <c r="P24" s="32" t="s">
        <v>17</v>
      </c>
    </row>
    <row r="25" spans="1:16">
      <c r="A25" s="32">
        <f t="shared" si="0"/>
        <v>20</v>
      </c>
      <c r="B25" s="32" t="s">
        <v>61</v>
      </c>
      <c r="C25" s="32" t="s">
        <v>62</v>
      </c>
      <c r="D25" s="32" t="s">
        <v>20</v>
      </c>
      <c r="E25" s="32" t="s">
        <v>44</v>
      </c>
      <c r="F25" s="40">
        <v>43843</v>
      </c>
      <c r="G25" s="34">
        <v>3</v>
      </c>
      <c r="H25" s="32" t="s">
        <v>22</v>
      </c>
      <c r="I25" s="40">
        <v>43840</v>
      </c>
      <c r="J25" s="40">
        <v>43840</v>
      </c>
      <c r="K25" s="40">
        <v>43840</v>
      </c>
      <c r="L25" s="35">
        <v>62213839</v>
      </c>
      <c r="M25" s="17">
        <v>62188686.329999998</v>
      </c>
      <c r="N25" s="20">
        <v>99.959570619999994</v>
      </c>
      <c r="O25" s="38">
        <v>4.9208975700000004E-2</v>
      </c>
      <c r="P25" s="32" t="s">
        <v>17</v>
      </c>
    </row>
    <row r="26" spans="1:16">
      <c r="A26" s="32">
        <f t="shared" si="0"/>
        <v>21</v>
      </c>
      <c r="B26" s="32" t="s">
        <v>61</v>
      </c>
      <c r="C26" s="32" t="s">
        <v>62</v>
      </c>
      <c r="D26" s="32" t="s">
        <v>20</v>
      </c>
      <c r="E26" s="32" t="s">
        <v>45</v>
      </c>
      <c r="F26" s="40">
        <v>43843</v>
      </c>
      <c r="G26" s="34">
        <v>3</v>
      </c>
      <c r="H26" s="32" t="s">
        <v>22</v>
      </c>
      <c r="I26" s="40">
        <v>43840</v>
      </c>
      <c r="J26" s="40">
        <v>43840</v>
      </c>
      <c r="K26" s="40">
        <v>43840</v>
      </c>
      <c r="L26" s="35">
        <v>7046832</v>
      </c>
      <c r="M26" s="17">
        <v>7043983.0099999998</v>
      </c>
      <c r="N26" s="20">
        <v>99.959570619999994</v>
      </c>
      <c r="O26" s="38">
        <v>4.9208975700000004E-2</v>
      </c>
      <c r="P26" s="32" t="s">
        <v>17</v>
      </c>
    </row>
    <row r="27" spans="1:16">
      <c r="A27" s="32">
        <f t="shared" si="0"/>
        <v>22</v>
      </c>
      <c r="B27" s="32" t="s">
        <v>61</v>
      </c>
      <c r="C27" s="32" t="s">
        <v>62</v>
      </c>
      <c r="D27" s="32" t="s">
        <v>20</v>
      </c>
      <c r="E27" s="32" t="s">
        <v>46</v>
      </c>
      <c r="F27" s="40">
        <v>43843</v>
      </c>
      <c r="G27" s="34">
        <v>3</v>
      </c>
      <c r="H27" s="32" t="s">
        <v>22</v>
      </c>
      <c r="I27" s="40">
        <v>43840</v>
      </c>
      <c r="J27" s="40">
        <v>43840</v>
      </c>
      <c r="K27" s="40">
        <v>43840</v>
      </c>
      <c r="L27" s="35">
        <v>297572164</v>
      </c>
      <c r="M27" s="17">
        <v>297451857.42000002</v>
      </c>
      <c r="N27" s="20">
        <v>99.959570619999994</v>
      </c>
      <c r="O27" s="38">
        <v>4.9208975700000004E-2</v>
      </c>
      <c r="P27" s="32" t="s">
        <v>17</v>
      </c>
    </row>
    <row r="28" spans="1:16">
      <c r="A28" s="32"/>
      <c r="B28" s="32"/>
      <c r="C28" s="32"/>
      <c r="D28" s="32"/>
      <c r="E28" s="32"/>
      <c r="F28" s="33"/>
      <c r="G28" s="34"/>
      <c r="H28" s="32"/>
      <c r="I28" s="33"/>
      <c r="J28" s="33"/>
      <c r="K28" s="33"/>
      <c r="L28" s="35"/>
      <c r="M28" s="17"/>
      <c r="N28" s="20"/>
      <c r="O28" s="38"/>
      <c r="P28" s="32"/>
    </row>
    <row r="29" spans="1:16">
      <c r="A29" s="32"/>
      <c r="B29" s="32"/>
      <c r="C29" s="32"/>
      <c r="D29" s="32"/>
      <c r="E29" s="32"/>
      <c r="F29" s="33"/>
      <c r="G29" s="34"/>
      <c r="H29" s="32"/>
      <c r="I29" s="33"/>
      <c r="J29" s="33"/>
      <c r="K29" s="33"/>
      <c r="L29" s="35"/>
      <c r="M29" s="17"/>
      <c r="N29" s="20"/>
      <c r="O29" s="38"/>
      <c r="P29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01-01-2020</vt:lpstr>
      <vt:lpstr>02-01-2020</vt:lpstr>
      <vt:lpstr>03-01-2020</vt:lpstr>
      <vt:lpstr>06-01-2020</vt:lpstr>
      <vt:lpstr>07-01-2020</vt:lpstr>
      <vt:lpstr>08-01-2020</vt:lpstr>
      <vt:lpstr>09-01-2020</vt:lpstr>
      <vt:lpstr>10-01-2020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2020-01-20T07:01:31Z</dcterms:modified>
</cp:coreProperties>
</file>